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autoCompressPictures="0"/>
  <mc:AlternateContent xmlns:mc="http://schemas.openxmlformats.org/markup-compatibility/2006">
    <mc:Choice Requires="x15">
      <x15ac:absPath xmlns:x15ac="http://schemas.microsoft.com/office/spreadsheetml/2010/11/ac" url="https://youthendowmentfund.sharepoint.com/sites/YEFCollaboration/YEF Collaboration/Evaluation and Evidence Team/Research/Causes of violence/New resource/Review and testing/"/>
    </mc:Choice>
  </mc:AlternateContent>
  <xr:revisionPtr revIDLastSave="1041" documentId="8_{165CE713-3DD9-42DF-8B34-489D31B6086D}" xr6:coauthVersionLast="47" xr6:coauthVersionMax="47" xr10:uidLastSave="{C9729467-13B6-4897-92AF-4611F30B8A9E}"/>
  <bookViews>
    <workbookView xWindow="28680" yWindow="-120" windowWidth="29040" windowHeight="17640" xr2:uid="{00000000-000D-0000-FFFF-FFFF00000000}"/>
  </bookViews>
  <sheets>
    <sheet name="Instructions" sheetId="12" r:id="rId1"/>
    <sheet name="Staff Costs" sheetId="6" r:id="rId2"/>
    <sheet name="Total Costs" sheetId="7" r:id="rId3"/>
    <sheet name="Budget Narrative" sheetId="8" r:id="rId4"/>
    <sheet name="Staff Costs - Example" sheetId="10" r:id="rId5"/>
    <sheet name="Total Costs - Example" sheetId="11" r:id="rId6"/>
    <sheet name="Summary" sheetId="1" state="hidden"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K23" i="7" l="1"/>
  <c r="F32" i="7"/>
  <c r="F34" i="7"/>
  <c r="B15" i="8"/>
  <c r="B14" i="8"/>
  <c r="B13" i="8"/>
  <c r="B16" i="8"/>
  <c r="B17" i="8"/>
  <c r="B18" i="8"/>
  <c r="A14" i="8"/>
  <c r="A15" i="8"/>
  <c r="A16" i="8"/>
  <c r="M64" i="6"/>
  <c r="M63" i="6"/>
  <c r="H62" i="6"/>
  <c r="I62" i="6"/>
  <c r="H63" i="6"/>
  <c r="I63" i="6"/>
  <c r="M58" i="6"/>
  <c r="H59" i="6"/>
  <c r="I59" i="6"/>
  <c r="H60" i="6"/>
  <c r="I60" i="6"/>
  <c r="H49" i="6"/>
  <c r="I49" i="6"/>
  <c r="H50" i="6"/>
  <c r="I50" i="6"/>
  <c r="H39" i="6"/>
  <c r="I39" i="6"/>
  <c r="H40" i="6"/>
  <c r="I40" i="6"/>
  <c r="H29" i="6"/>
  <c r="I29" i="6"/>
  <c r="H30" i="6"/>
  <c r="I30" i="6"/>
  <c r="M20" i="6"/>
  <c r="M18" i="6"/>
  <c r="M19" i="6"/>
  <c r="H20" i="6"/>
  <c r="I20" i="6"/>
  <c r="H19" i="6"/>
  <c r="I19" i="6"/>
  <c r="B3" i="11" l="1"/>
  <c r="B4" i="11"/>
  <c r="B5" i="11"/>
  <c r="B2" i="11"/>
  <c r="B3" i="8"/>
  <c r="B4" i="8"/>
  <c r="B5" i="8"/>
  <c r="B2" i="8"/>
  <c r="B3" i="7"/>
  <c r="B4" i="7"/>
  <c r="B5" i="7"/>
  <c r="B2" i="7"/>
  <c r="F23" i="11"/>
  <c r="F24" i="11"/>
  <c r="F32" i="11"/>
  <c r="F13" i="11"/>
  <c r="F14" i="11"/>
  <c r="F20" i="11"/>
  <c r="G23" i="11"/>
  <c r="G32" i="11"/>
  <c r="G20" i="11"/>
  <c r="H23" i="11"/>
  <c r="H32" i="11"/>
  <c r="H20" i="11"/>
  <c r="I23" i="11"/>
  <c r="I32" i="11"/>
  <c r="I20" i="11"/>
  <c r="J23" i="11"/>
  <c r="J32" i="11"/>
  <c r="J15" i="11"/>
  <c r="J16" i="11"/>
  <c r="J20" i="11"/>
  <c r="K35" i="11"/>
  <c r="K23" i="11"/>
  <c r="K24" i="11"/>
  <c r="K25" i="11"/>
  <c r="K26" i="11"/>
  <c r="K27" i="11"/>
  <c r="K28" i="11"/>
  <c r="K29" i="11"/>
  <c r="K30" i="11"/>
  <c r="K31" i="11"/>
  <c r="K32" i="11"/>
  <c r="K13" i="11"/>
  <c r="K14" i="11"/>
  <c r="K15" i="11"/>
  <c r="K16" i="11"/>
  <c r="K17" i="11"/>
  <c r="K18" i="11"/>
  <c r="K19" i="11"/>
  <c r="K20" i="11"/>
  <c r="K33" i="11"/>
  <c r="A24" i="11"/>
  <c r="A25" i="11"/>
  <c r="A26" i="11"/>
  <c r="A27" i="11"/>
  <c r="A28" i="11"/>
  <c r="A29" i="11"/>
  <c r="A30" i="11"/>
  <c r="A31" i="11"/>
  <c r="A14" i="11"/>
  <c r="A15" i="11"/>
  <c r="A16" i="11"/>
  <c r="A17" i="11"/>
  <c r="A18" i="11"/>
  <c r="A19" i="11"/>
  <c r="J7" i="11"/>
  <c r="I7" i="11"/>
  <c r="H7" i="11"/>
  <c r="G7" i="11"/>
  <c r="F7" i="11"/>
  <c r="J6" i="11"/>
  <c r="I6" i="11"/>
  <c r="H6" i="11"/>
  <c r="G6" i="11"/>
  <c r="F6" i="11"/>
  <c r="C59" i="10"/>
  <c r="C60" i="10"/>
  <c r="D59" i="10"/>
  <c r="D60" i="10"/>
  <c r="E59" i="10"/>
  <c r="E60" i="10"/>
  <c r="F59" i="10"/>
  <c r="F60" i="10"/>
  <c r="G59" i="10"/>
  <c r="G60" i="10"/>
  <c r="H59" i="10"/>
  <c r="H60" i="10"/>
  <c r="I59" i="10"/>
  <c r="I60" i="10"/>
  <c r="J59" i="10"/>
  <c r="J60" i="10"/>
  <c r="K60" i="10"/>
  <c r="C49" i="10"/>
  <c r="C50" i="10"/>
  <c r="D49" i="10"/>
  <c r="D50" i="10"/>
  <c r="E49" i="10"/>
  <c r="E50" i="10"/>
  <c r="F49" i="10"/>
  <c r="F50" i="10"/>
  <c r="G49" i="10"/>
  <c r="G50" i="10"/>
  <c r="H49" i="10"/>
  <c r="H50" i="10"/>
  <c r="I49" i="10"/>
  <c r="I50" i="10"/>
  <c r="J49" i="10"/>
  <c r="J50" i="10"/>
  <c r="K50" i="10"/>
  <c r="C39" i="10"/>
  <c r="C40" i="10"/>
  <c r="D39" i="10"/>
  <c r="D40" i="10"/>
  <c r="E39" i="10"/>
  <c r="E40" i="10"/>
  <c r="F39" i="10"/>
  <c r="F40" i="10"/>
  <c r="G39" i="10"/>
  <c r="G40" i="10"/>
  <c r="H39" i="10"/>
  <c r="H40" i="10"/>
  <c r="I39" i="10"/>
  <c r="I40" i="10"/>
  <c r="J39" i="10"/>
  <c r="J40" i="10"/>
  <c r="K40" i="10"/>
  <c r="C29" i="10"/>
  <c r="C30" i="10"/>
  <c r="D29" i="10"/>
  <c r="D30" i="10"/>
  <c r="E29" i="10"/>
  <c r="E30" i="10"/>
  <c r="F29" i="10"/>
  <c r="F30" i="10"/>
  <c r="G29" i="10"/>
  <c r="G30" i="10"/>
  <c r="H29" i="10"/>
  <c r="H30" i="10"/>
  <c r="I29" i="10"/>
  <c r="I30" i="10"/>
  <c r="J29" i="10"/>
  <c r="J30" i="10"/>
  <c r="K30" i="10"/>
  <c r="C19" i="10"/>
  <c r="C20" i="10"/>
  <c r="D19" i="10"/>
  <c r="D62" i="10" s="1"/>
  <c r="E19" i="10"/>
  <c r="E20" i="10"/>
  <c r="E63" i="10" s="1"/>
  <c r="F19" i="10"/>
  <c r="F20" i="10"/>
  <c r="G19" i="10"/>
  <c r="G20" i="10"/>
  <c r="H19" i="10"/>
  <c r="H20" i="10"/>
  <c r="I19" i="10"/>
  <c r="I20" i="10"/>
  <c r="J19" i="10"/>
  <c r="J20" i="10"/>
  <c r="F63" i="10"/>
  <c r="G63" i="10"/>
  <c r="H63" i="10"/>
  <c r="I63" i="10"/>
  <c r="J63" i="10"/>
  <c r="C62" i="10"/>
  <c r="E62" i="10"/>
  <c r="F62" i="10"/>
  <c r="G62" i="10"/>
  <c r="H62" i="10"/>
  <c r="I62" i="10"/>
  <c r="J62" i="10"/>
  <c r="K53" i="10"/>
  <c r="K54" i="10"/>
  <c r="K55" i="10"/>
  <c r="K56" i="10"/>
  <c r="K57" i="10"/>
  <c r="K58" i="10"/>
  <c r="K59" i="10"/>
  <c r="K43" i="10"/>
  <c r="K44" i="10"/>
  <c r="K45" i="10"/>
  <c r="K46" i="10"/>
  <c r="K47" i="10"/>
  <c r="K48" i="10"/>
  <c r="K49" i="10"/>
  <c r="K33" i="10"/>
  <c r="K34" i="10"/>
  <c r="K35" i="10"/>
  <c r="K36" i="10"/>
  <c r="K37" i="10"/>
  <c r="K38" i="10"/>
  <c r="K39" i="10"/>
  <c r="K23" i="10"/>
  <c r="K24" i="10"/>
  <c r="K25" i="10"/>
  <c r="K26" i="10"/>
  <c r="K27" i="10"/>
  <c r="K28" i="10"/>
  <c r="K29" i="10"/>
  <c r="K13" i="10"/>
  <c r="K19" i="10" s="1"/>
  <c r="K14" i="10"/>
  <c r="K15" i="10"/>
  <c r="K16" i="10"/>
  <c r="K17" i="10"/>
  <c r="K18" i="10"/>
  <c r="I20" i="7"/>
  <c r="I32" i="7"/>
  <c r="J20" i="7"/>
  <c r="J32" i="7"/>
  <c r="F20" i="7"/>
  <c r="G20" i="7"/>
  <c r="G32" i="7"/>
  <c r="H20" i="7"/>
  <c r="H32" i="7"/>
  <c r="K35" i="7"/>
  <c r="K13" i="7"/>
  <c r="K14" i="7"/>
  <c r="K15" i="7"/>
  <c r="K16" i="7"/>
  <c r="K17" i="7"/>
  <c r="K20" i="7"/>
  <c r="K24" i="7"/>
  <c r="K25" i="7"/>
  <c r="K32" i="7"/>
  <c r="K34" i="7" s="1"/>
  <c r="M53" i="6"/>
  <c r="M23" i="6"/>
  <c r="M15" i="6"/>
  <c r="F19" i="6"/>
  <c r="F20" i="6"/>
  <c r="C19" i="6"/>
  <c r="C20" i="6" s="1"/>
  <c r="M13" i="6"/>
  <c r="A10" i="8"/>
  <c r="A11" i="8"/>
  <c r="A12" i="8"/>
  <c r="A13" i="8"/>
  <c r="A17" i="8"/>
  <c r="A18" i="8"/>
  <c r="B12" i="8"/>
  <c r="B11" i="8"/>
  <c r="B10" i="8"/>
  <c r="B9" i="8"/>
  <c r="B31" i="8"/>
  <c r="B32" i="8"/>
  <c r="B33" i="8"/>
  <c r="B34" i="8"/>
  <c r="B35" i="8"/>
  <c r="B36" i="8"/>
  <c r="B37" i="8"/>
  <c r="B38" i="8"/>
  <c r="B30" i="8"/>
  <c r="B22" i="8"/>
  <c r="B23" i="8"/>
  <c r="B24" i="8"/>
  <c r="B25" i="8"/>
  <c r="B26" i="8"/>
  <c r="B27" i="8"/>
  <c r="B21" i="8"/>
  <c r="A31" i="8"/>
  <c r="A32" i="8"/>
  <c r="A33" i="8"/>
  <c r="A34" i="8"/>
  <c r="A35" i="8"/>
  <c r="A36" i="8"/>
  <c r="A37" i="8"/>
  <c r="A38" i="8"/>
  <c r="A22" i="8"/>
  <c r="A23" i="8"/>
  <c r="A24" i="8"/>
  <c r="A25" i="8"/>
  <c r="A26" i="8"/>
  <c r="A27" i="8"/>
  <c r="A25" i="7"/>
  <c r="A26" i="7"/>
  <c r="A27" i="7"/>
  <c r="A28" i="7"/>
  <c r="A29" i="7"/>
  <c r="A30" i="7"/>
  <c r="A31" i="7"/>
  <c r="A24" i="7"/>
  <c r="A15" i="7"/>
  <c r="A16" i="7"/>
  <c r="A17" i="7"/>
  <c r="A18" i="7"/>
  <c r="A19" i="7"/>
  <c r="A14" i="7"/>
  <c r="D19" i="6"/>
  <c r="D20" i="6"/>
  <c r="E19" i="6"/>
  <c r="E20" i="6"/>
  <c r="G19" i="6"/>
  <c r="G20" i="6"/>
  <c r="J19" i="6"/>
  <c r="J20" i="6"/>
  <c r="K19" i="6"/>
  <c r="K20" i="6"/>
  <c r="L19" i="6"/>
  <c r="L20" i="6"/>
  <c r="C29" i="6"/>
  <c r="C30" i="6"/>
  <c r="D29" i="6"/>
  <c r="D30" i="6"/>
  <c r="E29" i="6"/>
  <c r="E30" i="6"/>
  <c r="F29" i="6"/>
  <c r="F30" i="6"/>
  <c r="G29" i="6"/>
  <c r="G30" i="6"/>
  <c r="J29" i="6"/>
  <c r="J30" i="6"/>
  <c r="K29" i="6"/>
  <c r="K30" i="6"/>
  <c r="L29" i="6"/>
  <c r="L30" i="6"/>
  <c r="C39" i="6"/>
  <c r="C40" i="6"/>
  <c r="D39" i="6"/>
  <c r="D40" i="6"/>
  <c r="E39" i="6"/>
  <c r="E40" i="6"/>
  <c r="F39" i="6"/>
  <c r="F40" i="6"/>
  <c r="G39" i="6"/>
  <c r="G40" i="6"/>
  <c r="J39" i="6"/>
  <c r="J40" i="6"/>
  <c r="K39" i="6"/>
  <c r="K40" i="6"/>
  <c r="L39" i="6"/>
  <c r="L40" i="6"/>
  <c r="C49" i="6"/>
  <c r="C50" i="6"/>
  <c r="D49" i="6"/>
  <c r="D50" i="6"/>
  <c r="E49" i="6"/>
  <c r="E50" i="6"/>
  <c r="F49" i="6"/>
  <c r="F50" i="6"/>
  <c r="G49" i="6"/>
  <c r="G50" i="6"/>
  <c r="J49" i="6"/>
  <c r="J50" i="6"/>
  <c r="K49" i="6"/>
  <c r="K50" i="6"/>
  <c r="L49" i="6"/>
  <c r="L50" i="6"/>
  <c r="C59" i="6"/>
  <c r="C60" i="6"/>
  <c r="D59" i="6"/>
  <c r="D60" i="6"/>
  <c r="E59" i="6"/>
  <c r="E60" i="6"/>
  <c r="F59" i="6"/>
  <c r="F62" i="6" s="1"/>
  <c r="F60" i="6"/>
  <c r="G59" i="6"/>
  <c r="G60" i="6"/>
  <c r="J59" i="6"/>
  <c r="J60" i="6"/>
  <c r="K59" i="6"/>
  <c r="K60" i="6"/>
  <c r="L59" i="6"/>
  <c r="L60" i="6"/>
  <c r="K18" i="7"/>
  <c r="K19" i="7"/>
  <c r="K26" i="7"/>
  <c r="K27" i="7"/>
  <c r="K28" i="7"/>
  <c r="K29" i="7"/>
  <c r="K30" i="7"/>
  <c r="K31" i="7"/>
  <c r="C63" i="6"/>
  <c r="D63" i="6"/>
  <c r="E63" i="6"/>
  <c r="F63" i="6"/>
  <c r="G63" i="6"/>
  <c r="J63" i="6"/>
  <c r="K63" i="6"/>
  <c r="L63" i="6"/>
  <c r="C62" i="6"/>
  <c r="D62" i="6"/>
  <c r="E62" i="6"/>
  <c r="G62" i="6"/>
  <c r="J62" i="6"/>
  <c r="K62" i="6"/>
  <c r="L62" i="6"/>
  <c r="J7" i="7"/>
  <c r="J6" i="7"/>
  <c r="I7" i="7"/>
  <c r="I6" i="7"/>
  <c r="H7" i="7"/>
  <c r="H6" i="7"/>
  <c r="G7" i="7"/>
  <c r="G6" i="7"/>
  <c r="F7" i="7"/>
  <c r="F6" i="7"/>
  <c r="M54" i="6"/>
  <c r="M55" i="6"/>
  <c r="M56" i="6"/>
  <c r="M57" i="6"/>
  <c r="M43" i="6"/>
  <c r="M44" i="6"/>
  <c r="M45" i="6"/>
  <c r="M46" i="6"/>
  <c r="M47" i="6"/>
  <c r="M48" i="6"/>
  <c r="M33" i="6"/>
  <c r="M34" i="6"/>
  <c r="M35" i="6"/>
  <c r="M36" i="6"/>
  <c r="M37" i="6"/>
  <c r="M38" i="6"/>
  <c r="M24" i="6"/>
  <c r="M25" i="6"/>
  <c r="M26" i="6"/>
  <c r="M27" i="6"/>
  <c r="M28" i="6"/>
  <c r="M16" i="6"/>
  <c r="M17" i="6"/>
  <c r="M14" i="6"/>
  <c r="J21" i="1"/>
  <c r="J22" i="1"/>
  <c r="J23" i="1"/>
  <c r="J24" i="1"/>
  <c r="J25" i="1"/>
  <c r="J26" i="1"/>
  <c r="J27" i="1"/>
  <c r="J28" i="1"/>
  <c r="J29" i="1"/>
  <c r="J30" i="1"/>
  <c r="J31" i="1"/>
  <c r="J32" i="1"/>
  <c r="J33" i="1"/>
  <c r="J34" i="1"/>
  <c r="J35" i="1"/>
  <c r="J36" i="1"/>
  <c r="J37" i="1"/>
  <c r="J38" i="1"/>
  <c r="J18" i="1"/>
  <c r="J19" i="1"/>
  <c r="J44" i="1"/>
  <c r="J43" i="1"/>
  <c r="I45" i="1"/>
  <c r="H45" i="1"/>
  <c r="J20" i="1"/>
  <c r="I39" i="1"/>
  <c r="H39" i="1"/>
  <c r="J13" i="1"/>
  <c r="J14" i="1"/>
  <c r="I15" i="1"/>
  <c r="H15" i="1"/>
  <c r="J8" i="1"/>
  <c r="J9" i="1"/>
  <c r="J10" i="1"/>
  <c r="J11" i="1"/>
  <c r="J12" i="1"/>
  <c r="I41" i="1"/>
  <c r="I47" i="1"/>
  <c r="J15" i="1"/>
  <c r="H41" i="1"/>
  <c r="H47" i="1"/>
  <c r="J39" i="1"/>
  <c r="J45" i="1"/>
  <c r="J41" i="1"/>
  <c r="J47" i="1"/>
  <c r="K62" i="10" l="1"/>
  <c r="D20" i="10"/>
  <c r="D63" i="10" s="1"/>
  <c r="K20" i="10"/>
  <c r="C63" i="10"/>
  <c r="K63" i="10" s="1"/>
  <c r="K64" i="10" s="1"/>
  <c r="M39" i="6"/>
  <c r="M49" i="6"/>
  <c r="M62" i="6"/>
  <c r="M60" i="6"/>
  <c r="M50" i="6"/>
  <c r="M40" i="6"/>
  <c r="M30" i="6"/>
  <c r="M29" i="6"/>
  <c r="M59" i="6"/>
  <c r="F9" i="11" l="1"/>
  <c r="F9" i="7"/>
  <c r="G9" i="11"/>
  <c r="G10" i="11" s="1"/>
  <c r="G34" i="11" s="1"/>
  <c r="G36" i="11" s="1"/>
  <c r="G9" i="7"/>
  <c r="G10" i="7" s="1"/>
  <c r="G34" i="7" s="1"/>
  <c r="G36" i="7" s="1"/>
  <c r="H9" i="11"/>
  <c r="H10" i="11" s="1"/>
  <c r="H34" i="11" s="1"/>
  <c r="H36" i="11" s="1"/>
  <c r="H9" i="7"/>
  <c r="H10" i="7" s="1"/>
  <c r="H34" i="7" s="1"/>
  <c r="H36" i="7" s="1"/>
  <c r="I9" i="11"/>
  <c r="I10" i="11" s="1"/>
  <c r="I34" i="11" s="1"/>
  <c r="I36" i="11" s="1"/>
  <c r="I9" i="7"/>
  <c r="I10" i="7" s="1"/>
  <c r="I34" i="7" s="1"/>
  <c r="I36" i="7" s="1"/>
  <c r="J9" i="11"/>
  <c r="J10" i="11" s="1"/>
  <c r="J34" i="11" s="1"/>
  <c r="J36" i="11" s="1"/>
  <c r="J9" i="7"/>
  <c r="J10" i="7" s="1"/>
  <c r="J34" i="7" s="1"/>
  <c r="J36" i="7" s="1"/>
  <c r="D9" i="11"/>
  <c r="D9" i="7"/>
  <c r="F10" i="7" l="1"/>
  <c r="K9" i="7"/>
  <c r="F10" i="11"/>
  <c r="K9" i="11"/>
  <c r="F34" i="11" l="1"/>
  <c r="F36" i="11" s="1"/>
  <c r="K36" i="11" s="1"/>
  <c r="K10" i="11"/>
  <c r="K34" i="11" s="1"/>
  <c r="F36" i="7"/>
  <c r="K36" i="7" s="1"/>
  <c r="K1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Celean Camp</author>
  </authors>
  <commentList>
    <comment ref="D7" authorId="0" shapeId="0" xr:uid="{00000000-0006-0000-0100-000001000000}">
      <text>
        <r>
          <rPr>
            <b/>
            <sz val="9"/>
            <color indexed="81"/>
            <rFont val="Tahoma"/>
            <family val="2"/>
          </rPr>
          <t>Celean Camp:</t>
        </r>
        <r>
          <rPr>
            <sz val="9"/>
            <color indexed="81"/>
            <rFont val="Tahoma"/>
            <family val="2"/>
          </rPr>
          <t xml:space="preserve">
FTE, %, days, etc</t>
        </r>
      </text>
    </comment>
    <comment ref="A17" authorId="0" shapeId="0" xr:uid="{00000000-0006-0000-0100-000002000000}">
      <text>
        <r>
          <rPr>
            <b/>
            <sz val="9"/>
            <color indexed="81"/>
            <rFont val="Tahoma"/>
            <family val="2"/>
          </rPr>
          <t>Celean Camp:</t>
        </r>
        <r>
          <rPr>
            <sz val="9"/>
            <color indexed="81"/>
            <rFont val="Tahoma"/>
            <family val="2"/>
          </rPr>
          <t xml:space="preserve">
Below is the list of broad categories of non-staff costs.  This is not exhaustive, but will cover most areas to think through.  Examples of common non-staff and travel costs are provided on the subsequent tabs of this workbook.</t>
        </r>
      </text>
    </comment>
    <comment ref="A43" authorId="0" shapeId="0" xr:uid="{00000000-0006-0000-0100-000003000000}">
      <text>
        <r>
          <rPr>
            <b/>
            <sz val="9"/>
            <color indexed="81"/>
            <rFont val="Tahoma"/>
            <family val="2"/>
          </rPr>
          <t>Celean Camp:</t>
        </r>
        <r>
          <rPr>
            <sz val="9"/>
            <color indexed="81"/>
            <rFont val="Tahoma"/>
            <family val="2"/>
          </rPr>
          <t xml:space="preserve">
These will be generated by pfact on the basis of the cost of research active staff in the budget</t>
        </r>
      </text>
    </comment>
  </commentList>
</comments>
</file>

<file path=xl/sharedStrings.xml><?xml version="1.0" encoding="utf-8"?>
<sst xmlns="http://schemas.openxmlformats.org/spreadsheetml/2006/main" count="314" uniqueCount="145">
  <si>
    <t>Staff Costs Tab</t>
  </si>
  <si>
    <t xml:space="preserve">This tab is meant to ensure you are clearly indicating which staff will work on the project, what their daily rates are, and how many days they intend </t>
  </si>
  <si>
    <t>to dedicate to each phase of the project</t>
  </si>
  <si>
    <r>
      <rPr>
        <b/>
        <sz val="14"/>
        <color theme="1"/>
        <rFont val="Calibri"/>
        <family val="2"/>
        <scheme val="minor"/>
      </rPr>
      <t>1.</t>
    </r>
    <r>
      <rPr>
        <sz val="14"/>
        <color theme="1"/>
        <rFont val="Calibri"/>
        <family val="2"/>
        <scheme val="minor"/>
      </rPr>
      <t xml:space="preserve"> Enter your organisation and project details.</t>
    </r>
  </si>
  <si>
    <r>
      <rPr>
        <b/>
        <sz val="14"/>
        <color rgb="FF000000"/>
        <rFont val="Calibri"/>
      </rPr>
      <t>2.</t>
    </r>
    <r>
      <rPr>
        <sz val="14"/>
        <color rgb="FF000000"/>
        <rFont val="Calibri"/>
      </rPr>
      <t xml:space="preserve"> In rows 8 and 9, replace the content in brackets with the title of the individual who will work on the phase and their name</t>
    </r>
  </si>
  <si>
    <r>
      <rPr>
        <b/>
        <sz val="14"/>
        <color theme="1"/>
        <rFont val="Calibri"/>
        <family val="2"/>
        <scheme val="minor"/>
      </rPr>
      <t xml:space="preserve">3. </t>
    </r>
    <r>
      <rPr>
        <sz val="14"/>
        <color theme="1"/>
        <rFont val="Calibri"/>
        <family val="2"/>
        <scheme val="minor"/>
      </rPr>
      <t>In row 10 replace the 0 value with the corresponding daily rate of the individual in pounds (no decimal points)</t>
    </r>
  </si>
  <si>
    <r>
      <t xml:space="preserve">5. </t>
    </r>
    <r>
      <rPr>
        <sz val="14"/>
        <color theme="1"/>
        <rFont val="Calibri"/>
        <family val="2"/>
        <scheme val="minor"/>
      </rPr>
      <t>The total days for the phase and the total cost will calculate automatically</t>
    </r>
  </si>
  <si>
    <r>
      <t xml:space="preserve">6. </t>
    </r>
    <r>
      <rPr>
        <sz val="14"/>
        <color theme="1"/>
        <rFont val="Calibri"/>
        <family val="2"/>
        <scheme val="minor"/>
      </rPr>
      <t>Continue this for each phase of the project</t>
    </r>
  </si>
  <si>
    <r>
      <rPr>
        <b/>
        <sz val="14"/>
        <color rgb="FF000000"/>
        <rFont val="Calibri"/>
      </rPr>
      <t xml:space="preserve">7. </t>
    </r>
    <r>
      <rPr>
        <sz val="14"/>
        <color rgb="FF000000"/>
        <rFont val="Calibri"/>
      </rPr>
      <t>Please ensure that none of the 'checks' on the sheet are showing red before you submit your budget to YEF</t>
    </r>
  </si>
  <si>
    <t>See 'Staff Costs - Example' tab for more detail</t>
  </si>
  <si>
    <t>Total Costs Tab</t>
  </si>
  <si>
    <t xml:space="preserve">The intention of this sheet is to calculate the total cost of the project, broken out by phase of the project. This sheet will be utilized to check against </t>
  </si>
  <si>
    <t>your proposed milestone payment schedule and finalise this schedule if you are successfully awarded a project</t>
  </si>
  <si>
    <r>
      <t xml:space="preserve">1. </t>
    </r>
    <r>
      <rPr>
        <sz val="14"/>
        <color theme="1"/>
        <rFont val="Calibri"/>
        <family val="2"/>
        <scheme val="minor"/>
      </rPr>
      <t>Rows 6 and 7 will auto fill from the way you describe the phases on the staff costs tab, you shouldn't need to re-describe the phase</t>
    </r>
  </si>
  <si>
    <t>Staff costs in row 9 will auto fill from the staff costs tab, you shouldn't need to do anything on staff costs on this tab.</t>
  </si>
  <si>
    <r>
      <t xml:space="preserve">2. </t>
    </r>
    <r>
      <rPr>
        <sz val="14"/>
        <color theme="1"/>
        <rFont val="Calibri"/>
        <family val="2"/>
        <scheme val="minor"/>
      </rPr>
      <t xml:space="preserve">You will indicate your travel costs and other direct costs in two separate sections </t>
    </r>
  </si>
  <si>
    <r>
      <rPr>
        <b/>
        <sz val="14"/>
        <color theme="1"/>
        <rFont val="Calibri"/>
        <family val="2"/>
        <scheme val="minor"/>
      </rPr>
      <t xml:space="preserve">3. </t>
    </r>
    <r>
      <rPr>
        <sz val="14"/>
        <color theme="1"/>
        <rFont val="Calibri"/>
        <family val="2"/>
        <scheme val="minor"/>
      </rPr>
      <t xml:space="preserve">Replace "[Other]" with a description of the expense that you're requesting </t>
    </r>
  </si>
  <si>
    <r>
      <t xml:space="preserve">4. </t>
    </r>
    <r>
      <rPr>
        <sz val="14"/>
        <color theme="1"/>
        <rFont val="Calibri"/>
        <family val="2"/>
        <scheme val="minor"/>
      </rPr>
      <t xml:space="preserve">Fill in the unit type, number of units and unit value for each cost you're requesting. </t>
    </r>
    <r>
      <rPr>
        <b/>
        <sz val="14"/>
        <color theme="1"/>
        <rFont val="Calibri"/>
        <family val="2"/>
        <scheme val="minor"/>
      </rPr>
      <t>You will need to create the formula for the total cost of the</t>
    </r>
  </si>
  <si>
    <r>
      <rPr>
        <b/>
        <sz val="14"/>
        <color rgb="FF000000"/>
        <rFont val="Calibri"/>
      </rPr>
      <t>expense</t>
    </r>
    <r>
      <rPr>
        <sz val="14"/>
        <color rgb="FF000000"/>
        <rFont val="Calibri"/>
      </rPr>
      <t xml:space="preserve">, putting the formula in the cell on that row that corresponds to the time frame/phase that you'll be requesting the expense. You're </t>
    </r>
  </si>
  <si>
    <t>creating the formula yourself so that you can indicate the timeframe you would like the expense paid to you. This is done by multiplying the unit</t>
  </si>
  <si>
    <t xml:space="preserve">number by the unit cost, in the corresponding cell on that row for the phase you're requesting the payment for. </t>
  </si>
  <si>
    <r>
      <rPr>
        <b/>
        <sz val="14"/>
        <color rgb="FF000000"/>
        <rFont val="Calibri"/>
      </rPr>
      <t>5.</t>
    </r>
    <r>
      <rPr>
        <sz val="14"/>
        <color rgb="FF000000"/>
        <rFont val="Calibri"/>
      </rPr>
      <t xml:space="preserve"> Totals for cost categories (staff, travel, other) will calculate automatically. The subtotal will calculate automatically on row 34</t>
    </r>
  </si>
  <si>
    <r>
      <rPr>
        <b/>
        <sz val="14"/>
        <color rgb="FF000000"/>
        <rFont val="Calibri"/>
      </rPr>
      <t xml:space="preserve">7. </t>
    </r>
    <r>
      <rPr>
        <sz val="14"/>
        <color rgb="FF000000"/>
        <rFont val="Calibri"/>
      </rPr>
      <t xml:space="preserve">The grant total will calculate automatically on row 36. </t>
    </r>
  </si>
  <si>
    <t>See 'Total Costs - Example' tab for more detail</t>
  </si>
  <si>
    <t>Budget Narrative Tab</t>
  </si>
  <si>
    <t xml:space="preserve">This is used for you to provide concise, clear explanations as to why the item of cost that you're requesting is necessary for you to carry out the </t>
  </si>
  <si>
    <t>aims of your project</t>
  </si>
  <si>
    <r>
      <rPr>
        <b/>
        <sz val="14"/>
        <color theme="1"/>
        <rFont val="Calibri"/>
        <family val="2"/>
        <scheme val="minor"/>
      </rPr>
      <t>1.</t>
    </r>
    <r>
      <rPr>
        <sz val="14"/>
        <color theme="1"/>
        <rFont val="Calibri"/>
        <family val="2"/>
        <scheme val="minor"/>
      </rPr>
      <t xml:space="preserve"> The descriptions in column B will autofill from your descriptions in the staff and total costs tabs, you shouldn't need to fill this out</t>
    </r>
  </si>
  <si>
    <r>
      <rPr>
        <b/>
        <sz val="14"/>
        <color rgb="FF000000"/>
        <rFont val="Calibri"/>
      </rPr>
      <t xml:space="preserve">2. </t>
    </r>
    <r>
      <rPr>
        <sz val="14"/>
        <color rgb="FF000000"/>
        <rFont val="Calibri"/>
      </rPr>
      <t>In column C, please provide an explanation as to what the item of cost is, and why it's necessary to the project. For staff members this should be a</t>
    </r>
  </si>
  <si>
    <t>brief description of their role on the project.</t>
  </si>
  <si>
    <r>
      <rPr>
        <b/>
        <sz val="14"/>
        <color rgb="FF000000"/>
        <rFont val="Calibri"/>
      </rPr>
      <t>3.</t>
    </r>
    <r>
      <rPr>
        <sz val="14"/>
        <color rgb="FF000000"/>
        <rFont val="Calibri"/>
      </rPr>
      <t xml:space="preserve"> In column D, please provide a brief explanation as to how the unit cost was determined and how you know the cost is reasonable </t>
    </r>
  </si>
  <si>
    <t>Organisation Name:</t>
  </si>
  <si>
    <t>Project Title:</t>
  </si>
  <si>
    <t>Project Period of Performance</t>
  </si>
  <si>
    <t xml:space="preserve">Key Contact Name: </t>
  </si>
  <si>
    <t>STAFF COSTS</t>
  </si>
  <si>
    <t>TOTAL</t>
  </si>
  <si>
    <t>Position</t>
  </si>
  <si>
    <t>[Title 1]</t>
  </si>
  <si>
    <t>[Title 2]</t>
  </si>
  <si>
    <t>[Title 3]</t>
  </si>
  <si>
    <t>[Title 4]</t>
  </si>
  <si>
    <t>[Title 5]</t>
  </si>
  <si>
    <t>[Title 6]</t>
  </si>
  <si>
    <t>[Title 7]</t>
  </si>
  <si>
    <t>[Title 8]</t>
  </si>
  <si>
    <t>[Title 9]</t>
  </si>
  <si>
    <t>[Title 10]</t>
  </si>
  <si>
    <t>Name</t>
  </si>
  <si>
    <t>[Name]</t>
  </si>
  <si>
    <t>Daily Rate</t>
  </si>
  <si>
    <r>
      <t xml:space="preserve">1. </t>
    </r>
    <r>
      <rPr>
        <b/>
        <sz val="10"/>
        <color rgb="FF000000"/>
        <rFont val="Arial"/>
        <family val="2"/>
      </rPr>
      <t>PHASE ONE</t>
    </r>
    <r>
      <rPr>
        <b/>
        <i/>
        <sz val="10"/>
        <color indexed="8"/>
        <rFont val="Arial"/>
        <family val="2"/>
      </rPr>
      <t>: [TITLE]</t>
    </r>
  </si>
  <si>
    <r>
      <rPr>
        <b/>
        <sz val="10"/>
        <color rgb="FF000000"/>
        <rFont val="Arial"/>
        <family val="2"/>
      </rPr>
      <t xml:space="preserve">Phase Length: </t>
    </r>
    <r>
      <rPr>
        <b/>
        <i/>
        <sz val="10"/>
        <color rgb="FF000000"/>
        <rFont val="Arial"/>
        <family val="2"/>
      </rPr>
      <t>[Date - Date]</t>
    </r>
  </si>
  <si>
    <t>[Activity]</t>
  </si>
  <si>
    <t>Total days for this phase</t>
  </si>
  <si>
    <t>Total cost for this phase</t>
  </si>
  <si>
    <r>
      <t xml:space="preserve">2. </t>
    </r>
    <r>
      <rPr>
        <b/>
        <sz val="10"/>
        <color rgb="FF000000"/>
        <rFont val="Arial"/>
        <family val="2"/>
      </rPr>
      <t>PHASE TWO</t>
    </r>
    <r>
      <rPr>
        <b/>
        <i/>
        <sz val="10"/>
        <color indexed="8"/>
        <rFont val="Arial"/>
        <family val="2"/>
      </rPr>
      <t>: [TITLE]</t>
    </r>
  </si>
  <si>
    <r>
      <t xml:space="preserve">3. </t>
    </r>
    <r>
      <rPr>
        <b/>
        <sz val="10"/>
        <color rgb="FF000000"/>
        <rFont val="Arial"/>
        <family val="2"/>
      </rPr>
      <t>PHASE THREE</t>
    </r>
    <r>
      <rPr>
        <b/>
        <i/>
        <sz val="10"/>
        <color indexed="8"/>
        <rFont val="Arial"/>
        <family val="2"/>
      </rPr>
      <t>: [TITLE]</t>
    </r>
  </si>
  <si>
    <r>
      <t xml:space="preserve">4. </t>
    </r>
    <r>
      <rPr>
        <b/>
        <sz val="10"/>
        <color rgb="FF000000"/>
        <rFont val="Arial"/>
        <family val="2"/>
      </rPr>
      <t>PHASE FOUR</t>
    </r>
    <r>
      <rPr>
        <b/>
        <i/>
        <sz val="10"/>
        <color indexed="8"/>
        <rFont val="Arial"/>
        <family val="2"/>
      </rPr>
      <t>: [TITLE]</t>
    </r>
  </si>
  <si>
    <r>
      <t xml:space="preserve">5. </t>
    </r>
    <r>
      <rPr>
        <b/>
        <sz val="10"/>
        <color rgb="FF000000"/>
        <rFont val="Arial"/>
        <family val="2"/>
      </rPr>
      <t>PHASE FIVE</t>
    </r>
    <r>
      <rPr>
        <b/>
        <i/>
        <sz val="10"/>
        <color indexed="8"/>
        <rFont val="Arial"/>
        <family val="2"/>
      </rPr>
      <t>: [TITLE]</t>
    </r>
  </si>
  <si>
    <t>Total Days</t>
  </si>
  <si>
    <t>TOTAL STAFF COST</t>
  </si>
  <si>
    <t>check</t>
  </si>
  <si>
    <t>Unit Type</t>
  </si>
  <si>
    <t># of Units</t>
  </si>
  <si>
    <t>Unit Value</t>
  </si>
  <si>
    <t>1. Staff Costs</t>
  </si>
  <si>
    <t>Staff Costs</t>
  </si>
  <si>
    <t>Days</t>
  </si>
  <si>
    <t>Variable</t>
  </si>
  <si>
    <t>Total Staff Costs</t>
  </si>
  <si>
    <t>2. Travel Costs</t>
  </si>
  <si>
    <t>[Other]</t>
  </si>
  <si>
    <t>Total Travel Costs</t>
  </si>
  <si>
    <t>3. Other Direct Costs</t>
  </si>
  <si>
    <t>Total Direct Costs</t>
  </si>
  <si>
    <t>Subtotal</t>
  </si>
  <si>
    <t>VAT (applicable to direct costs only)</t>
  </si>
  <si>
    <t>Total</t>
  </si>
  <si>
    <t>Budget Category</t>
  </si>
  <si>
    <t>Budget Narrative</t>
  </si>
  <si>
    <t>Unit Cost Explanation</t>
  </si>
  <si>
    <t>Please provide an explanation as to why the expense is necessary to carry out the project</t>
  </si>
  <si>
    <t>How was the unit cost determined and how do you know it is a reasonable cost?</t>
  </si>
  <si>
    <t>Organisation Name: University of Borough</t>
  </si>
  <si>
    <t>Director of Research</t>
  </si>
  <si>
    <t>Research Manager</t>
  </si>
  <si>
    <t>Evaluation Assistant</t>
  </si>
  <si>
    <t>Sarah Aims</t>
  </si>
  <si>
    <t xml:space="preserve">John Silver </t>
  </si>
  <si>
    <t>Set up database</t>
  </si>
  <si>
    <t>[Travel to London for Kick-off meetings]</t>
  </si>
  <si>
    <t>Ticket</t>
  </si>
  <si>
    <t>[Subsistence and accommodation for travel to London]</t>
  </si>
  <si>
    <t>[Travel to London for closeout meetings]</t>
  </si>
  <si>
    <t>[Phone costs]</t>
  </si>
  <si>
    <t>Month</t>
  </si>
  <si>
    <t>[Refreshments for participants in kick off meeting]</t>
  </si>
  <si>
    <t>Person</t>
  </si>
  <si>
    <t>VAT</t>
  </si>
  <si>
    <t>[TITLE]</t>
  </si>
  <si>
    <t>[Funder]</t>
  </si>
  <si>
    <t>[start date] - [end date]</t>
  </si>
  <si>
    <t>[pfact ID]</t>
  </si>
  <si>
    <t>STAFF</t>
  </si>
  <si>
    <t>Year 1</t>
  </si>
  <si>
    <t>Year 2</t>
  </si>
  <si>
    <t xml:space="preserve">%FTE </t>
  </si>
  <si>
    <t>Role</t>
  </si>
  <si>
    <t>Time</t>
  </si>
  <si>
    <t>(Database)</t>
  </si>
  <si>
    <t>Cost</t>
  </si>
  <si>
    <t>PI</t>
  </si>
  <si>
    <t>CI</t>
  </si>
  <si>
    <t>TOTAL STAFF</t>
  </si>
  <si>
    <t>NON-STAFF</t>
  </si>
  <si>
    <t>Conference costs</t>
  </si>
  <si>
    <t>Consumables</t>
  </si>
  <si>
    <t>External Services</t>
  </si>
  <si>
    <t>Non-UK travel/subsistence</t>
  </si>
  <si>
    <t>Publications</t>
  </si>
  <si>
    <t>Student costs</t>
  </si>
  <si>
    <t>Subcontractor costs</t>
  </si>
  <si>
    <t>UK hotel accommodation</t>
  </si>
  <si>
    <t>UK travel - air</t>
  </si>
  <si>
    <t>UK travel - mileage</t>
  </si>
  <si>
    <t>UK travel - rail</t>
  </si>
  <si>
    <t>UK travel - general</t>
  </si>
  <si>
    <t>TOTAL NON-STAFF</t>
  </si>
  <si>
    <t>OVERHEADS</t>
  </si>
  <si>
    <t>Estates</t>
  </si>
  <si>
    <t>Indirects</t>
  </si>
  <si>
    <t>GRAND TOTAL</t>
  </si>
  <si>
    <t>Project Title: A practice and evidence review of youth clubs’ role in supporting children who are involved in violence in England and Wales.</t>
  </si>
  <si>
    <t>Project Period of Performance: May 2023 - September 2024</t>
  </si>
  <si>
    <t>Key Contact Name: Amitha Vikram</t>
  </si>
  <si>
    <t>Amitha Vikram</t>
  </si>
  <si>
    <t>then replace "[Date-date]" with the start and end date in month and year. For each activity, along the row, indicate the number of days each</t>
  </si>
  <si>
    <t>individual assigned to the project will work on that activity. If the individual won't work on that activity, leave the cell blank. Feel free to add or delete phases according to your project.</t>
  </si>
  <si>
    <r>
      <t xml:space="preserve">4. </t>
    </r>
    <r>
      <rPr>
        <sz val="14"/>
        <color rgb="FF000000"/>
        <rFont val="Calibri"/>
      </rPr>
      <t xml:space="preserve">In column B we would like you to describe the phases </t>
    </r>
    <r>
      <rPr>
        <b/>
        <sz val="14"/>
        <color rgb="FF000000"/>
        <rFont val="Calibri"/>
      </rPr>
      <t xml:space="preserve">- </t>
    </r>
    <r>
      <rPr>
        <sz val="14"/>
        <color rgb="FF000000"/>
        <rFont val="Calibri"/>
      </rPr>
      <t>in the blue cells, replace "[Title]" with the title of the phase (e.g., 'set up and protocol drafting' or 'evidence review' etc.);</t>
    </r>
  </si>
  <si>
    <r>
      <t xml:space="preserve">1. </t>
    </r>
    <r>
      <rPr>
        <b/>
        <sz val="10"/>
        <color rgb="FF000000"/>
        <rFont val="Arial"/>
        <family val="2"/>
      </rPr>
      <t>PHASE ONE</t>
    </r>
    <r>
      <rPr>
        <b/>
        <i/>
        <sz val="10"/>
        <color indexed="8"/>
        <rFont val="Arial"/>
        <family val="2"/>
      </rPr>
      <t>: Set up and protocol drafting</t>
    </r>
  </si>
  <si>
    <r>
      <rPr>
        <b/>
        <sz val="10"/>
        <color rgb="FF000000"/>
        <rFont val="Arial"/>
        <family val="2"/>
      </rPr>
      <t>Phase Length: May 2023</t>
    </r>
    <r>
      <rPr>
        <b/>
        <i/>
        <sz val="10"/>
        <color rgb="FF000000"/>
        <rFont val="Arial"/>
        <family val="2"/>
      </rPr>
      <t xml:space="preserve"> - August 2023</t>
    </r>
  </si>
  <si>
    <t>Preparing for and attending planning meetings</t>
  </si>
  <si>
    <t>Writing protocol for evidence review</t>
  </si>
  <si>
    <r>
      <rPr>
        <b/>
        <sz val="14"/>
        <color rgb="FF000000"/>
        <rFont val="Calibri"/>
      </rPr>
      <t xml:space="preserve">6. </t>
    </r>
    <r>
      <rPr>
        <sz val="14"/>
        <color rgb="FF000000"/>
        <rFont val="Calibri"/>
      </rPr>
      <t xml:space="preserve">Please calculate and input the VAT total you're requesting on row 35, if VAT is applicable.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</si>
</sst>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_);_(* \(#,##0\);_(* &quot;-&quot;_);_(@_)"/>
    <numFmt numFmtId="165" formatCode="&quot;£&quot;#,##0_);[Red]\(&quot;£&quot;#,##0\)"/>
    <numFmt numFmtId="166" formatCode="&quot;£&quot;#,##0"/>
    <numFmt numFmtId="167" formatCode="&quot;£&quot;#,##0.00;[Red]&quot;£&quot;#,##0.00"/>
    <numFmt numFmtId="168" formatCode="_-[$£-809]* #,##0.00_-;\-[$£-809]* #,##0.00_-;_-[$£-809]* &quot;-&quot;??_-;_-@_-"/>
    <numFmt numFmtId="169" formatCode="_-[$£-809]* #,##0_-;\-[$£-809]* #,##0_-;_-[$£-809]* &quot;-&quot;??_-;_-@_-"/>
  </numFmts>
  <fonts count="36" x14ac:knownFonts="1">
    <font>
      <sz val="10"/>
      <name val="Verdana"/>
    </font>
    <font>
      <b/>
      <sz val="14"/>
      <color indexed="8"/>
      <name val="Arial"/>
      <family val="2"/>
    </font>
    <font>
      <sz val="10"/>
      <name val="Arial"/>
      <family val="2"/>
    </font>
    <font>
      <sz val="14"/>
      <name val="Arial"/>
      <family val="2"/>
    </font>
    <font>
      <b/>
      <sz val="10"/>
      <name val="Arial"/>
      <family val="2"/>
    </font>
    <font>
      <b/>
      <sz val="10"/>
      <color indexed="10"/>
      <name val="Arial"/>
      <family val="2"/>
    </font>
    <font>
      <b/>
      <sz val="9"/>
      <color indexed="81"/>
      <name val="Tahoma"/>
      <family val="2"/>
    </font>
    <font>
      <sz val="9"/>
      <color indexed="81"/>
      <name val="Tahoma"/>
      <family val="2"/>
    </font>
    <font>
      <sz val="10"/>
      <name val="Verdana"/>
      <family val="2"/>
    </font>
    <font>
      <b/>
      <sz val="10"/>
      <color theme="0" tint="-0.499984740745262"/>
      <name val="Arial"/>
      <family val="2"/>
    </font>
    <font>
      <sz val="10"/>
      <color theme="0" tint="-0.499984740745262"/>
      <name val="Arial"/>
      <family val="2"/>
    </font>
    <font>
      <b/>
      <sz val="12"/>
      <name val="Arial"/>
      <family val="2"/>
    </font>
    <font>
      <sz val="12"/>
      <name val="Arial"/>
      <family val="2"/>
    </font>
    <font>
      <sz val="10"/>
      <color indexed="8"/>
      <name val="Arial"/>
      <family val="2"/>
    </font>
    <font>
      <b/>
      <i/>
      <sz val="10"/>
      <color indexed="8"/>
      <name val="Arial"/>
      <family val="2"/>
    </font>
    <font>
      <b/>
      <sz val="10"/>
      <color indexed="8"/>
      <name val="Arial"/>
      <family val="2"/>
    </font>
    <font>
      <b/>
      <sz val="11"/>
      <color indexed="8"/>
      <name val="Arial"/>
      <family val="2"/>
    </font>
    <font>
      <i/>
      <sz val="10"/>
      <color indexed="10"/>
      <name val="Arial"/>
      <family val="2"/>
    </font>
    <font>
      <i/>
      <sz val="10"/>
      <name val="Arial"/>
      <family val="2"/>
    </font>
    <font>
      <b/>
      <sz val="9"/>
      <color indexed="8"/>
      <name val="Arial"/>
      <family val="2"/>
    </font>
    <font>
      <sz val="9"/>
      <color indexed="8"/>
      <name val="Arial"/>
      <family val="2"/>
    </font>
    <font>
      <sz val="8"/>
      <name val="Verdana"/>
      <family val="2"/>
    </font>
    <font>
      <b/>
      <i/>
      <sz val="10"/>
      <color indexed="10"/>
      <name val="Arial"/>
      <family val="2"/>
    </font>
    <font>
      <b/>
      <sz val="15"/>
      <name val="Arial"/>
      <family val="2"/>
    </font>
    <font>
      <i/>
      <sz val="9"/>
      <color indexed="8"/>
      <name val="Arial"/>
      <family val="2"/>
    </font>
    <font>
      <b/>
      <sz val="10"/>
      <color rgb="FF000000"/>
      <name val="Arial"/>
      <family val="2"/>
    </font>
    <font>
      <i/>
      <sz val="10"/>
      <color rgb="FF000000"/>
      <name val="Arial"/>
      <family val="2"/>
    </font>
    <font>
      <b/>
      <i/>
      <sz val="10"/>
      <color rgb="FF000000"/>
      <name val="Arial"/>
      <family val="2"/>
    </font>
    <font>
      <b/>
      <sz val="9"/>
      <color rgb="FF000000"/>
      <name val="Arial"/>
      <family val="2"/>
    </font>
    <font>
      <b/>
      <i/>
      <sz val="10"/>
      <name val="Arial"/>
      <family val="2"/>
    </font>
    <font>
      <b/>
      <i/>
      <sz val="10"/>
      <color theme="0" tint="-0.34998626667073579"/>
      <name val="Arial"/>
      <family val="2"/>
    </font>
    <font>
      <sz val="14"/>
      <color theme="1"/>
      <name val="Calibri"/>
      <family val="2"/>
      <scheme val="minor"/>
    </font>
    <font>
      <b/>
      <sz val="14"/>
      <color theme="1"/>
      <name val="Calibri"/>
      <family val="2"/>
      <scheme val="minor"/>
    </font>
    <font>
      <i/>
      <sz val="14"/>
      <color theme="1"/>
      <name val="Calibri"/>
      <family val="2"/>
      <scheme val="minor"/>
    </font>
    <font>
      <b/>
      <sz val="14"/>
      <color rgb="FF000000"/>
      <name val="Calibri"/>
    </font>
    <font>
      <sz val="14"/>
      <color rgb="FF000000"/>
      <name val="Calibri"/>
    </font>
  </fonts>
  <fills count="5">
    <fill>
      <patternFill patternType="none"/>
    </fill>
    <fill>
      <patternFill patternType="gray125"/>
    </fill>
    <fill>
      <patternFill patternType="solid">
        <fgColor theme="0" tint="-0.249977111117893"/>
        <bgColor indexed="64"/>
      </patternFill>
    </fill>
    <fill>
      <patternFill patternType="solid">
        <fgColor rgb="FF7CB6C6"/>
        <bgColor indexed="64"/>
      </patternFill>
    </fill>
    <fill>
      <patternFill patternType="solid">
        <fgColor rgb="FFFFFFFF"/>
        <bgColor indexed="64"/>
      </patternFill>
    </fill>
  </fills>
  <borders count="14">
    <border>
      <left/>
      <right/>
      <top/>
      <bottom/>
      <diagonal/>
    </border>
    <border>
      <left/>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2" fillId="0" borderId="0"/>
    <xf numFmtId="0" fontId="8" fillId="0" borderId="0"/>
    <xf numFmtId="0" fontId="2" fillId="0" borderId="0">
      <alignment vertical="center"/>
    </xf>
  </cellStyleXfs>
  <cellXfs count="134">
    <xf numFmtId="0" fontId="0" fillId="0" borderId="0" xfId="0"/>
    <xf numFmtId="0" fontId="1" fillId="0" borderId="0" xfId="0" applyFont="1"/>
    <xf numFmtId="0" fontId="3" fillId="0" borderId="0" xfId="1" applyFont="1"/>
    <xf numFmtId="0" fontId="2" fillId="0" borderId="0" xfId="0" applyFont="1"/>
    <xf numFmtId="0" fontId="2" fillId="0" borderId="0" xfId="0" applyFont="1" applyAlignment="1">
      <alignment horizontal="center"/>
    </xf>
    <xf numFmtId="0" fontId="4" fillId="0" borderId="0" xfId="1" applyFont="1"/>
    <xf numFmtId="0" fontId="4" fillId="0" borderId="0" xfId="1" applyFont="1" applyAlignment="1">
      <alignment horizontal="center"/>
    </xf>
    <xf numFmtId="0" fontId="5" fillId="0" borderId="0" xfId="1" applyFont="1"/>
    <xf numFmtId="0" fontId="2" fillId="0" borderId="0" xfId="1"/>
    <xf numFmtId="0" fontId="4" fillId="0" borderId="0" xfId="0" applyFont="1"/>
    <xf numFmtId="166" fontId="2" fillId="0" borderId="0" xfId="1" applyNumberFormat="1"/>
    <xf numFmtId="166" fontId="2" fillId="0" borderId="0" xfId="0" applyNumberFormat="1" applyFont="1" applyAlignment="1">
      <alignment horizontal="center"/>
    </xf>
    <xf numFmtId="166" fontId="4" fillId="0" borderId="1" xfId="1" applyNumberFormat="1" applyFont="1" applyBorder="1"/>
    <xf numFmtId="166" fontId="4" fillId="0" borderId="0" xfId="1" applyNumberFormat="1" applyFont="1"/>
    <xf numFmtId="0" fontId="5" fillId="0" borderId="0" xfId="0" applyFont="1"/>
    <xf numFmtId="166" fontId="2" fillId="0" borderId="0" xfId="0" applyNumberFormat="1" applyFont="1"/>
    <xf numFmtId="0" fontId="4" fillId="0" borderId="0" xfId="0" applyFont="1" applyAlignment="1">
      <alignment horizontal="center"/>
    </xf>
    <xf numFmtId="164" fontId="4" fillId="2" borderId="0" xfId="1" applyNumberFormat="1" applyFont="1" applyFill="1" applyAlignment="1">
      <alignment horizontal="center"/>
    </xf>
    <xf numFmtId="0" fontId="4" fillId="2" borderId="0" xfId="0" applyFont="1" applyFill="1" applyAlignment="1">
      <alignment horizontal="center"/>
    </xf>
    <xf numFmtId="0" fontId="9" fillId="0" borderId="0" xfId="1" applyFont="1"/>
    <xf numFmtId="0" fontId="10" fillId="0" borderId="0" xfId="0" applyFont="1"/>
    <xf numFmtId="166" fontId="9" fillId="0" borderId="1" xfId="1" applyNumberFormat="1" applyFont="1" applyBorder="1"/>
    <xf numFmtId="0" fontId="11" fillId="0" borderId="0" xfId="1" applyFont="1"/>
    <xf numFmtId="0" fontId="12" fillId="0" borderId="0" xfId="1" applyFont="1"/>
    <xf numFmtId="0" fontId="12" fillId="0" borderId="0" xfId="0" applyFont="1"/>
    <xf numFmtId="166" fontId="11" fillId="0" borderId="2" xfId="1" applyNumberFormat="1" applyFont="1" applyBorder="1"/>
    <xf numFmtId="0" fontId="15" fillId="0" borderId="0" xfId="0" applyFont="1" applyAlignment="1">
      <alignment horizontal="center" vertical="center"/>
    </xf>
    <xf numFmtId="0" fontId="15" fillId="0" borderId="0" xfId="0" applyFont="1" applyAlignment="1">
      <alignment horizontal="center" vertical="center" wrapText="1"/>
    </xf>
    <xf numFmtId="0" fontId="13" fillId="0" borderId="0" xfId="0" applyFont="1" applyAlignment="1">
      <alignment horizontal="center" vertical="center"/>
    </xf>
    <xf numFmtId="0" fontId="14" fillId="0" borderId="0" xfId="0" applyFont="1" applyAlignment="1">
      <alignment vertical="center" wrapText="1"/>
    </xf>
    <xf numFmtId="0" fontId="15" fillId="0" borderId="0" xfId="0" applyFont="1" applyAlignment="1">
      <alignment vertical="center" wrapText="1"/>
    </xf>
    <xf numFmtId="0" fontId="14" fillId="0" borderId="0" xfId="0" applyFont="1" applyAlignment="1">
      <alignment horizontal="center" vertical="center"/>
    </xf>
    <xf numFmtId="0" fontId="14" fillId="0" borderId="1" xfId="0" applyFont="1" applyBorder="1" applyAlignment="1">
      <alignment horizontal="center" vertical="center"/>
    </xf>
    <xf numFmtId="0" fontId="11" fillId="0" borderId="0" xfId="0" applyFont="1" applyAlignment="1">
      <alignment vertical="center" wrapText="1"/>
    </xf>
    <xf numFmtId="166" fontId="14" fillId="0" borderId="1" xfId="0" applyNumberFormat="1" applyFont="1" applyBorder="1" applyAlignment="1">
      <alignment horizontal="center" vertical="center"/>
    </xf>
    <xf numFmtId="0" fontId="17" fillId="0" borderId="0" xfId="0" applyFont="1" applyAlignment="1">
      <alignment wrapText="1"/>
    </xf>
    <xf numFmtId="0" fontId="22" fillId="0" borderId="0" xfId="0" applyFont="1" applyAlignment="1">
      <alignment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20" fillId="0" borderId="0" xfId="0" applyFont="1" applyAlignment="1">
      <alignment vertical="center" wrapText="1"/>
    </xf>
    <xf numFmtId="0" fontId="23" fillId="0" borderId="0" xfId="1" applyFont="1" applyAlignment="1">
      <alignment vertical="center"/>
    </xf>
    <xf numFmtId="165" fontId="13" fillId="0" borderId="0" xfId="0" applyNumberFormat="1" applyFont="1" applyAlignment="1">
      <alignment horizontal="center" vertical="center" wrapText="1"/>
    </xf>
    <xf numFmtId="167" fontId="15" fillId="0" borderId="0" xfId="0" applyNumberFormat="1" applyFont="1" applyAlignment="1">
      <alignment vertical="center" wrapText="1"/>
    </xf>
    <xf numFmtId="0" fontId="17" fillId="0" borderId="0" xfId="0" applyFont="1" applyAlignment="1">
      <alignment horizontal="left" wrapText="1"/>
    </xf>
    <xf numFmtId="0" fontId="12" fillId="0" borderId="0" xfId="0" applyFont="1" applyAlignment="1">
      <alignment vertical="center" wrapText="1"/>
    </xf>
    <xf numFmtId="0" fontId="12" fillId="0" borderId="0" xfId="0" applyFont="1" applyAlignment="1">
      <alignment horizontal="center" vertical="center"/>
    </xf>
    <xf numFmtId="0" fontId="24" fillId="0" borderId="0" xfId="0" applyFont="1" applyAlignment="1">
      <alignment vertical="center" wrapText="1"/>
    </xf>
    <xf numFmtId="0" fontId="26" fillId="0" borderId="0" xfId="0" applyFont="1" applyAlignment="1">
      <alignment vertical="center" wrapText="1"/>
    </xf>
    <xf numFmtId="0" fontId="25" fillId="0" borderId="0" xfId="0" applyFont="1" applyAlignment="1">
      <alignment horizontal="right" vertical="center" wrapText="1"/>
    </xf>
    <xf numFmtId="0" fontId="15" fillId="0" borderId="0" xfId="0" applyFont="1" applyAlignment="1">
      <alignment horizontal="right" vertical="center" wrapText="1"/>
    </xf>
    <xf numFmtId="0" fontId="15" fillId="0" borderId="1" xfId="0" applyFont="1" applyBorder="1" applyAlignment="1">
      <alignment horizontal="right" vertical="center" wrapText="1"/>
    </xf>
    <xf numFmtId="0" fontId="13" fillId="0" borderId="0" xfId="0" applyFont="1" applyAlignment="1">
      <alignment vertical="center" wrapText="1"/>
    </xf>
    <xf numFmtId="168" fontId="2" fillId="0" borderId="0" xfId="0" applyNumberFormat="1" applyFont="1"/>
    <xf numFmtId="169" fontId="2" fillId="0" borderId="0" xfId="0" applyNumberFormat="1" applyFont="1"/>
    <xf numFmtId="169" fontId="13" fillId="0" borderId="0" xfId="0" applyNumberFormat="1" applyFont="1" applyAlignment="1">
      <alignment vertical="center" wrapText="1"/>
    </xf>
    <xf numFmtId="0" fontId="18" fillId="0" borderId="0" xfId="0" applyFont="1"/>
    <xf numFmtId="169" fontId="15" fillId="0" borderId="0" xfId="0" applyNumberFormat="1" applyFont="1" applyAlignment="1">
      <alignment vertical="center" wrapText="1"/>
    </xf>
    <xf numFmtId="0" fontId="2" fillId="0" borderId="5" xfId="0" applyFont="1" applyBorder="1"/>
    <xf numFmtId="0" fontId="13" fillId="0" borderId="5" xfId="0" applyFont="1" applyBorder="1" applyAlignment="1">
      <alignment vertical="center" wrapText="1"/>
    </xf>
    <xf numFmtId="169" fontId="2" fillId="0" borderId="5" xfId="0" applyNumberFormat="1" applyFont="1" applyBorder="1"/>
    <xf numFmtId="169" fontId="13" fillId="0" borderId="5" xfId="0" applyNumberFormat="1" applyFont="1" applyBorder="1" applyAlignment="1">
      <alignment vertical="center" wrapText="1"/>
    </xf>
    <xf numFmtId="0" fontId="12" fillId="0" borderId="5" xfId="0" applyFont="1" applyBorder="1"/>
    <xf numFmtId="169" fontId="12" fillId="0" borderId="5" xfId="0" applyNumberFormat="1" applyFont="1" applyBorder="1"/>
    <xf numFmtId="0" fontId="2" fillId="0" borderId="3" xfId="0" applyFont="1" applyBorder="1"/>
    <xf numFmtId="0" fontId="11" fillId="0" borderId="3" xfId="1" applyFont="1" applyBorder="1" applyAlignment="1">
      <alignment vertical="center"/>
    </xf>
    <xf numFmtId="0" fontId="11" fillId="0" borderId="3" xfId="0" applyFont="1" applyBorder="1"/>
    <xf numFmtId="0" fontId="13" fillId="0" borderId="3" xfId="0" applyFont="1" applyBorder="1" applyAlignment="1">
      <alignment vertical="center" wrapText="1"/>
    </xf>
    <xf numFmtId="0" fontId="18" fillId="0" borderId="3" xfId="0" applyFont="1" applyBorder="1"/>
    <xf numFmtId="0" fontId="15" fillId="0" borderId="3" xfId="0" applyFont="1" applyBorder="1" applyAlignment="1">
      <alignment vertical="center" wrapText="1"/>
    </xf>
    <xf numFmtId="0" fontId="13" fillId="0" borderId="3" xfId="0" applyFont="1" applyBorder="1" applyAlignment="1">
      <alignment horizontal="center" vertical="center"/>
    </xf>
    <xf numFmtId="0" fontId="29" fillId="0" borderId="0" xfId="1" applyFont="1"/>
    <xf numFmtId="0" fontId="29" fillId="0" borderId="0" xfId="0" applyFont="1"/>
    <xf numFmtId="0" fontId="16" fillId="3" borderId="0" xfId="0" applyFont="1" applyFill="1" applyAlignment="1">
      <alignment vertical="center" wrapText="1"/>
    </xf>
    <xf numFmtId="0" fontId="20" fillId="3" borderId="0" xfId="0" applyFont="1" applyFill="1" applyAlignment="1">
      <alignment vertical="center" wrapText="1"/>
    </xf>
    <xf numFmtId="0" fontId="14" fillId="3" borderId="4" xfId="0" applyFont="1" applyFill="1" applyBorder="1" applyAlignment="1">
      <alignment vertical="center" wrapText="1"/>
    </xf>
    <xf numFmtId="0" fontId="14" fillId="3" borderId="1" xfId="0" applyFont="1" applyFill="1" applyBorder="1" applyAlignment="1">
      <alignment horizontal="center" vertical="center" wrapText="1"/>
    </xf>
    <xf numFmtId="0" fontId="15" fillId="3" borderId="1" xfId="0" applyFont="1" applyFill="1" applyBorder="1" applyAlignment="1">
      <alignment vertical="center" wrapText="1"/>
    </xf>
    <xf numFmtId="166" fontId="14" fillId="3" borderId="1" xfId="0" applyNumberFormat="1" applyFont="1" applyFill="1" applyBorder="1" applyAlignment="1">
      <alignment horizontal="center" vertical="center"/>
    </xf>
    <xf numFmtId="0" fontId="14" fillId="3" borderId="0" xfId="0" applyFont="1" applyFill="1" applyAlignment="1">
      <alignment vertical="center" wrapText="1"/>
    </xf>
    <xf numFmtId="0" fontId="14" fillId="3" borderId="0" xfId="0" applyFont="1" applyFill="1" applyAlignment="1">
      <alignment horizontal="center" vertical="center" wrapText="1"/>
    </xf>
    <xf numFmtId="0" fontId="14" fillId="3" borderId="0" xfId="0" applyFont="1" applyFill="1" applyAlignment="1">
      <alignment horizontal="center" vertical="center"/>
    </xf>
    <xf numFmtId="0" fontId="27" fillId="3" borderId="0" xfId="0" applyFont="1" applyFill="1" applyAlignment="1">
      <alignment vertical="center" wrapText="1"/>
    </xf>
    <xf numFmtId="168" fontId="17" fillId="0" borderId="0" xfId="0" applyNumberFormat="1" applyFont="1" applyAlignment="1">
      <alignment horizontal="left" wrapText="1"/>
    </xf>
    <xf numFmtId="168" fontId="19" fillId="3" borderId="0" xfId="0" applyNumberFormat="1" applyFont="1" applyFill="1" applyAlignment="1">
      <alignment vertical="center" wrapText="1"/>
    </xf>
    <xf numFmtId="168" fontId="20" fillId="3" borderId="0" xfId="0" applyNumberFormat="1" applyFont="1" applyFill="1" applyAlignment="1">
      <alignment vertical="center" wrapText="1"/>
    </xf>
    <xf numFmtId="168" fontId="19" fillId="3" borderId="1" xfId="0" applyNumberFormat="1" applyFont="1" applyFill="1" applyBorder="1" applyAlignment="1">
      <alignment vertical="center" wrapText="1"/>
    </xf>
    <xf numFmtId="168" fontId="20" fillId="0" borderId="0" xfId="0" applyNumberFormat="1" applyFont="1" applyAlignment="1">
      <alignment vertical="center" wrapText="1"/>
    </xf>
    <xf numFmtId="168" fontId="14" fillId="3" borderId="1" xfId="0" applyNumberFormat="1" applyFont="1" applyFill="1" applyBorder="1" applyAlignment="1">
      <alignment horizontal="center" vertical="center"/>
    </xf>
    <xf numFmtId="0" fontId="19" fillId="3" borderId="0" xfId="0" applyFont="1" applyFill="1" applyAlignment="1">
      <alignment vertical="center" wrapText="1"/>
    </xf>
    <xf numFmtId="0" fontId="19" fillId="3" borderId="1" xfId="0" applyFont="1" applyFill="1" applyBorder="1" applyAlignment="1">
      <alignment vertical="center" wrapText="1"/>
    </xf>
    <xf numFmtId="167" fontId="30" fillId="0" borderId="0" xfId="0" applyNumberFormat="1" applyFont="1" applyAlignment="1">
      <alignment vertical="center" wrapText="1"/>
    </xf>
    <xf numFmtId="168" fontId="30" fillId="0" borderId="0" xfId="0" applyNumberFormat="1" applyFont="1" applyAlignment="1">
      <alignment horizontal="center" vertical="center"/>
    </xf>
    <xf numFmtId="0" fontId="19" fillId="3" borderId="0" xfId="0" applyFont="1" applyFill="1" applyAlignment="1">
      <alignment horizontal="center" vertical="center" wrapText="1"/>
    </xf>
    <xf numFmtId="169" fontId="13" fillId="3" borderId="0" xfId="0" applyNumberFormat="1" applyFont="1" applyFill="1" applyAlignment="1">
      <alignment vertical="center" wrapText="1"/>
    </xf>
    <xf numFmtId="169" fontId="15" fillId="3" borderId="0" xfId="0" applyNumberFormat="1" applyFont="1" applyFill="1" applyAlignment="1">
      <alignment vertical="center" wrapText="1"/>
    </xf>
    <xf numFmtId="165" fontId="19" fillId="3" borderId="1" xfId="0" applyNumberFormat="1" applyFont="1" applyFill="1" applyBorder="1" applyAlignment="1">
      <alignment vertical="center" wrapText="1"/>
    </xf>
    <xf numFmtId="165" fontId="28" fillId="3" borderId="1" xfId="0" applyNumberFormat="1" applyFont="1" applyFill="1" applyBorder="1" applyAlignment="1">
      <alignment vertical="center" wrapText="1"/>
    </xf>
    <xf numFmtId="169" fontId="19" fillId="3" borderId="1" xfId="0" applyNumberFormat="1" applyFont="1" applyFill="1" applyBorder="1" applyAlignment="1">
      <alignment vertical="center" wrapText="1"/>
    </xf>
    <xf numFmtId="169" fontId="16" fillId="3" borderId="0" xfId="0" applyNumberFormat="1" applyFont="1" applyFill="1" applyAlignment="1">
      <alignment vertical="center" wrapText="1"/>
    </xf>
    <xf numFmtId="0" fontId="16" fillId="3" borderId="3" xfId="0" applyFont="1" applyFill="1" applyBorder="1" applyAlignment="1">
      <alignment vertical="center" wrapText="1"/>
    </xf>
    <xf numFmtId="0" fontId="19" fillId="3" borderId="3" xfId="0" applyFont="1" applyFill="1" applyBorder="1" applyAlignment="1">
      <alignment vertical="center" wrapText="1"/>
    </xf>
    <xf numFmtId="0" fontId="15" fillId="3" borderId="3" xfId="0" applyFont="1" applyFill="1" applyBorder="1" applyAlignment="1">
      <alignment vertical="center" wrapText="1"/>
    </xf>
    <xf numFmtId="0" fontId="31" fillId="0" borderId="0" xfId="0" applyFont="1"/>
    <xf numFmtId="0" fontId="32" fillId="0" borderId="6" xfId="0" applyFont="1" applyBorder="1" applyAlignment="1">
      <alignment vertical="center"/>
    </xf>
    <xf numFmtId="0" fontId="31" fillId="0" borderId="7" xfId="0" applyFont="1" applyBorder="1" applyAlignment="1">
      <alignment vertical="center"/>
    </xf>
    <xf numFmtId="0" fontId="31" fillId="0" borderId="8" xfId="0" applyFont="1" applyBorder="1" applyAlignment="1">
      <alignment vertical="center"/>
    </xf>
    <xf numFmtId="0" fontId="31" fillId="0" borderId="0" xfId="0" applyFont="1" applyAlignment="1">
      <alignment vertical="center"/>
    </xf>
    <xf numFmtId="0" fontId="31" fillId="0" borderId="12" xfId="0" applyFont="1" applyBorder="1" applyAlignment="1">
      <alignment vertical="center"/>
    </xf>
    <xf numFmtId="0" fontId="31" fillId="0" borderId="13" xfId="0" applyFont="1" applyBorder="1" applyAlignment="1">
      <alignment vertical="center"/>
    </xf>
    <xf numFmtId="0" fontId="32" fillId="0" borderId="9" xfId="0" applyFont="1" applyBorder="1" applyAlignment="1">
      <alignment vertical="center"/>
    </xf>
    <xf numFmtId="0" fontId="33" fillId="0" borderId="12" xfId="0" applyFont="1" applyBorder="1" applyAlignment="1">
      <alignment vertical="center"/>
    </xf>
    <xf numFmtId="0" fontId="31" fillId="0" borderId="11" xfId="0" applyFont="1" applyBorder="1" applyAlignment="1">
      <alignment horizontal="left" vertical="center"/>
    </xf>
    <xf numFmtId="0" fontId="33" fillId="0" borderId="9" xfId="0" applyFont="1" applyBorder="1" applyAlignment="1">
      <alignment vertical="center"/>
    </xf>
    <xf numFmtId="0" fontId="31" fillId="0" borderId="9" xfId="0" applyFont="1" applyBorder="1" applyAlignment="1">
      <alignment vertical="center"/>
    </xf>
    <xf numFmtId="0" fontId="31" fillId="0" borderId="10" xfId="0" applyFont="1" applyBorder="1" applyAlignment="1">
      <alignment vertical="center"/>
    </xf>
    <xf numFmtId="0" fontId="32" fillId="0" borderId="9" xfId="0" applyFont="1" applyBorder="1" applyAlignment="1">
      <alignment horizontal="left" vertical="center"/>
    </xf>
    <xf numFmtId="0" fontId="31" fillId="0" borderId="0" xfId="0" applyFont="1" applyAlignment="1">
      <alignment horizontal="left" vertical="center"/>
    </xf>
    <xf numFmtId="0" fontId="31" fillId="0" borderId="10" xfId="0" applyFont="1" applyBorder="1" applyAlignment="1">
      <alignment horizontal="left" vertical="center"/>
    </xf>
    <xf numFmtId="0" fontId="34" fillId="0" borderId="9" xfId="0" applyFont="1" applyBorder="1" applyAlignment="1">
      <alignment horizontal="left" vertical="center"/>
    </xf>
    <xf numFmtId="0" fontId="34" fillId="0" borderId="9" xfId="0" applyFont="1" applyBorder="1" applyAlignment="1">
      <alignment vertical="center"/>
    </xf>
    <xf numFmtId="169" fontId="13" fillId="4" borderId="0" xfId="0" applyNumberFormat="1" applyFont="1" applyFill="1" applyAlignment="1">
      <alignment vertical="center" wrapText="1"/>
    </xf>
    <xf numFmtId="0" fontId="35" fillId="0" borderId="9" xfId="0" applyFont="1" applyBorder="1" applyAlignment="1">
      <alignment vertical="center"/>
    </xf>
    <xf numFmtId="0" fontId="35" fillId="0" borderId="11" xfId="0" applyFont="1" applyBorder="1" applyAlignment="1">
      <alignment vertical="center"/>
    </xf>
    <xf numFmtId="0" fontId="31" fillId="0" borderId="9" xfId="0" applyFont="1" applyBorder="1" applyAlignment="1">
      <alignment vertical="center"/>
    </xf>
    <xf numFmtId="0" fontId="31" fillId="0" borderId="0" xfId="0" applyFont="1" applyAlignment="1">
      <alignment vertical="center"/>
    </xf>
    <xf numFmtId="0" fontId="31" fillId="0" borderId="10" xfId="0" applyFont="1" applyBorder="1" applyAlignment="1">
      <alignment vertical="center"/>
    </xf>
    <xf numFmtId="0" fontId="34" fillId="0" borderId="9" xfId="0" applyFont="1" applyBorder="1" applyAlignment="1">
      <alignment horizontal="left" vertical="center"/>
    </xf>
    <xf numFmtId="0" fontId="32" fillId="0" borderId="0" xfId="0" applyFont="1" applyAlignment="1">
      <alignment horizontal="left" vertical="center"/>
    </xf>
    <xf numFmtId="0" fontId="32" fillId="0" borderId="10" xfId="0" applyFont="1" applyBorder="1" applyAlignment="1">
      <alignment horizontal="left" vertical="center"/>
    </xf>
    <xf numFmtId="0" fontId="31" fillId="0" borderId="9" xfId="0" applyFont="1" applyBorder="1" applyAlignment="1">
      <alignment horizontal="left" vertical="center"/>
    </xf>
    <xf numFmtId="0" fontId="31" fillId="0" borderId="0" xfId="0" applyFont="1" applyAlignment="1">
      <alignment horizontal="left" vertical="center"/>
    </xf>
    <xf numFmtId="0" fontId="31" fillId="0" borderId="10" xfId="0" applyFont="1" applyBorder="1" applyAlignment="1">
      <alignment horizontal="left" vertical="center"/>
    </xf>
    <xf numFmtId="0" fontId="31" fillId="0" borderId="11" xfId="0" applyFont="1" applyBorder="1" applyAlignment="1">
      <alignment horizontal="left" vertical="center" wrapText="1"/>
    </xf>
    <xf numFmtId="0" fontId="31" fillId="0" borderId="12" xfId="0" applyFont="1" applyBorder="1" applyAlignment="1">
      <alignment horizontal="left" vertical="center" wrapText="1"/>
    </xf>
  </cellXfs>
  <cellStyles count="4">
    <cellStyle name="Normal" xfId="0" builtinId="0"/>
    <cellStyle name="Normal 2" xfId="1" xr:uid="{00000000-0005-0000-0000-000001000000}"/>
    <cellStyle name="Normal 3" xfId="2" xr:uid="{00000000-0005-0000-0000-000002000000}"/>
    <cellStyle name="Normal 4" xfId="3" xr:uid="{00000000-0005-0000-0000-000003000000}"/>
  </cellStyles>
  <dxfs count="2">
    <dxf>
      <font>
        <color rgb="FFFF0000"/>
      </font>
    </dxf>
    <dxf>
      <font>
        <color rgb="FFFF0000"/>
      </font>
    </dxf>
  </dxfs>
  <tableStyles count="0" defaultTableStyle="TableStyleMedium2"/>
  <colors>
    <mruColors>
      <color rgb="FF7CB6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76199</xdr:colOff>
      <xdr:row>0</xdr:row>
      <xdr:rowOff>0</xdr:rowOff>
    </xdr:from>
    <xdr:to>
      <xdr:col>2</xdr:col>
      <xdr:colOff>207327</xdr:colOff>
      <xdr:row>6</xdr:row>
      <xdr:rowOff>213180</xdr:rowOff>
    </xdr:to>
    <xdr:pic>
      <xdr:nvPicPr>
        <xdr:cNvPr id="2" name="Picture 1">
          <a:extLst>
            <a:ext uri="{FF2B5EF4-FFF2-40B4-BE49-F238E27FC236}">
              <a16:creationId xmlns:a16="http://schemas.microsoft.com/office/drawing/2014/main" id="{9CA6B1A5-A456-467B-B251-60DA2DC3E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199" y="0"/>
          <a:ext cx="3725863" cy="16419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1129553</xdr:colOff>
      <xdr:row>0</xdr:row>
      <xdr:rowOff>0</xdr:rowOff>
    </xdr:from>
    <xdr:to>
      <xdr:col>13</xdr:col>
      <xdr:colOff>3362</xdr:colOff>
      <xdr:row>5</xdr:row>
      <xdr:rowOff>143436</xdr:rowOff>
    </xdr:to>
    <xdr:pic>
      <xdr:nvPicPr>
        <xdr:cNvPr id="2" name="image1.png">
          <a:extLst>
            <a:ext uri="{FF2B5EF4-FFF2-40B4-BE49-F238E27FC236}">
              <a16:creationId xmlns:a16="http://schemas.microsoft.com/office/drawing/2014/main" id="{0C0BE430-411D-434F-84CA-A3082EDFA59C}"/>
            </a:ext>
          </a:extLst>
        </xdr:cNvPr>
        <xdr:cNvPicPr/>
      </xdr:nvPicPr>
      <xdr:blipFill rotWithShape="1">
        <a:blip xmlns:r="http://schemas.openxmlformats.org/officeDocument/2006/relationships" r:embed="rId1"/>
        <a:srcRect r="54585" b="9452"/>
        <a:stretch/>
      </xdr:blipFill>
      <xdr:spPr bwMode="auto">
        <a:xfrm>
          <a:off x="11958918" y="0"/>
          <a:ext cx="3558988" cy="1290918"/>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10</xdr:col>
      <xdr:colOff>3361</xdr:colOff>
      <xdr:row>5</xdr:row>
      <xdr:rowOff>107577</xdr:rowOff>
    </xdr:to>
    <xdr:pic>
      <xdr:nvPicPr>
        <xdr:cNvPr id="2" name="image1.png">
          <a:extLst>
            <a:ext uri="{FF2B5EF4-FFF2-40B4-BE49-F238E27FC236}">
              <a16:creationId xmlns:a16="http://schemas.microsoft.com/office/drawing/2014/main" id="{09C01727-6CC1-4D07-A1F7-4F6C31426A5B}"/>
            </a:ext>
          </a:extLst>
        </xdr:cNvPr>
        <xdr:cNvPicPr/>
      </xdr:nvPicPr>
      <xdr:blipFill rotWithShape="1">
        <a:blip xmlns:r="http://schemas.openxmlformats.org/officeDocument/2006/relationships" r:embed="rId1"/>
        <a:srcRect r="54585" b="9452"/>
        <a:stretch/>
      </xdr:blipFill>
      <xdr:spPr bwMode="auto">
        <a:xfrm>
          <a:off x="11914094" y="0"/>
          <a:ext cx="3558988" cy="1290918"/>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3478305</xdr:colOff>
      <xdr:row>0</xdr:row>
      <xdr:rowOff>0</xdr:rowOff>
    </xdr:from>
    <xdr:to>
      <xdr:col>4</xdr:col>
      <xdr:colOff>8964</xdr:colOff>
      <xdr:row>5</xdr:row>
      <xdr:rowOff>35859</xdr:rowOff>
    </xdr:to>
    <xdr:pic>
      <xdr:nvPicPr>
        <xdr:cNvPr id="2" name="image1.png">
          <a:extLst>
            <a:ext uri="{FF2B5EF4-FFF2-40B4-BE49-F238E27FC236}">
              <a16:creationId xmlns:a16="http://schemas.microsoft.com/office/drawing/2014/main" id="{356B1E01-5058-4F4B-B0DA-4E8D1BB4AC99}"/>
            </a:ext>
          </a:extLst>
        </xdr:cNvPr>
        <xdr:cNvPicPr/>
      </xdr:nvPicPr>
      <xdr:blipFill rotWithShape="1">
        <a:blip xmlns:r="http://schemas.openxmlformats.org/officeDocument/2006/relationships" r:embed="rId1"/>
        <a:srcRect r="54585" b="9452"/>
        <a:stretch/>
      </xdr:blipFill>
      <xdr:spPr bwMode="auto">
        <a:xfrm>
          <a:off x="7377952" y="0"/>
          <a:ext cx="3558988" cy="1290918"/>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1129553</xdr:colOff>
      <xdr:row>0</xdr:row>
      <xdr:rowOff>0</xdr:rowOff>
    </xdr:from>
    <xdr:to>
      <xdr:col>11</xdr:col>
      <xdr:colOff>3362</xdr:colOff>
      <xdr:row>5</xdr:row>
      <xdr:rowOff>135816</xdr:rowOff>
    </xdr:to>
    <xdr:pic>
      <xdr:nvPicPr>
        <xdr:cNvPr id="2" name="image1.png">
          <a:extLst>
            <a:ext uri="{FF2B5EF4-FFF2-40B4-BE49-F238E27FC236}">
              <a16:creationId xmlns:a16="http://schemas.microsoft.com/office/drawing/2014/main" id="{61B3E29E-1C4D-43DE-82F2-618A45788CC8}"/>
            </a:ext>
          </a:extLst>
        </xdr:cNvPr>
        <xdr:cNvPicPr/>
      </xdr:nvPicPr>
      <xdr:blipFill rotWithShape="1">
        <a:blip xmlns:r="http://schemas.openxmlformats.org/officeDocument/2006/relationships" r:embed="rId1"/>
        <a:srcRect r="54585" b="9452"/>
        <a:stretch/>
      </xdr:blipFill>
      <xdr:spPr bwMode="auto">
        <a:xfrm>
          <a:off x="11949953" y="0"/>
          <a:ext cx="3556299" cy="1294056"/>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10</xdr:col>
      <xdr:colOff>3361</xdr:colOff>
      <xdr:row>5</xdr:row>
      <xdr:rowOff>107577</xdr:rowOff>
    </xdr:to>
    <xdr:pic>
      <xdr:nvPicPr>
        <xdr:cNvPr id="2" name="image1.png">
          <a:extLst>
            <a:ext uri="{FF2B5EF4-FFF2-40B4-BE49-F238E27FC236}">
              <a16:creationId xmlns:a16="http://schemas.microsoft.com/office/drawing/2014/main" id="{845DD211-9869-47A1-98A9-1621C99811D8}"/>
            </a:ext>
          </a:extLst>
        </xdr:cNvPr>
        <xdr:cNvPicPr/>
      </xdr:nvPicPr>
      <xdr:blipFill rotWithShape="1">
        <a:blip xmlns:r="http://schemas.openxmlformats.org/officeDocument/2006/relationships" r:embed="rId1"/>
        <a:srcRect r="54585" b="9452"/>
        <a:stretch/>
      </xdr:blipFill>
      <xdr:spPr bwMode="auto">
        <a:xfrm>
          <a:off x="11559540" y="0"/>
          <a:ext cx="3558091" cy="1288677"/>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3F1C9-2D2B-4B96-8729-5991805214D8}">
  <dimension ref="B8:N56"/>
  <sheetViews>
    <sheetView showGridLines="0" tabSelected="1" topLeftCell="A12" zoomScale="80" zoomScaleNormal="80" workbookViewId="0">
      <selection activeCell="B37" sqref="B37"/>
    </sheetView>
  </sheetViews>
  <sheetFormatPr defaultColWidth="7.36328125" defaultRowHeight="18" x14ac:dyDescent="0.35"/>
  <cols>
    <col min="1" max="1" width="7.36328125" style="102"/>
    <col min="2" max="2" width="36" style="102" bestFit="1" customWidth="1"/>
    <col min="3" max="13" width="7.36328125" style="102"/>
    <col min="14" max="14" width="54.90625" style="102" customWidth="1"/>
    <col min="15" max="16384" width="7.36328125" style="102"/>
  </cols>
  <sheetData>
    <row r="8" spans="2:14" ht="18.600000000000001" thickBot="1" x14ac:dyDescent="0.4"/>
    <row r="9" spans="2:14" s="106" customFormat="1" ht="18.600000000000001" thickBot="1" x14ac:dyDescent="0.25"/>
    <row r="10" spans="2:14" s="106" customFormat="1" x14ac:dyDescent="0.2">
      <c r="B10" s="103" t="s">
        <v>0</v>
      </c>
      <c r="C10" s="104"/>
      <c r="D10" s="104"/>
      <c r="E10" s="104"/>
      <c r="F10" s="104"/>
      <c r="G10" s="104"/>
      <c r="H10" s="104"/>
      <c r="I10" s="104"/>
      <c r="J10" s="104"/>
      <c r="K10" s="104"/>
      <c r="L10" s="104"/>
      <c r="M10" s="104"/>
      <c r="N10" s="105"/>
    </row>
    <row r="11" spans="2:14" s="106" customFormat="1" ht="21" customHeight="1" x14ac:dyDescent="0.2">
      <c r="B11" s="113" t="s">
        <v>1</v>
      </c>
      <c r="N11" s="114"/>
    </row>
    <row r="12" spans="2:14" s="106" customFormat="1" ht="21" customHeight="1" x14ac:dyDescent="0.2">
      <c r="B12" s="113" t="s">
        <v>2</v>
      </c>
      <c r="N12" s="114"/>
    </row>
    <row r="13" spans="2:14" s="106" customFormat="1" ht="21" customHeight="1" x14ac:dyDescent="0.2">
      <c r="B13" s="113" t="s">
        <v>3</v>
      </c>
      <c r="N13" s="114"/>
    </row>
    <row r="14" spans="2:14" s="106" customFormat="1" ht="21" customHeight="1" x14ac:dyDescent="0.2">
      <c r="B14" s="121" t="s">
        <v>4</v>
      </c>
      <c r="N14" s="114"/>
    </row>
    <row r="15" spans="2:14" s="106" customFormat="1" ht="21" customHeight="1" x14ac:dyDescent="0.2">
      <c r="B15" s="113" t="s">
        <v>5</v>
      </c>
      <c r="N15" s="114"/>
    </row>
    <row r="16" spans="2:14" s="106" customFormat="1" ht="21" customHeight="1" x14ac:dyDescent="0.2">
      <c r="B16" s="126" t="s">
        <v>139</v>
      </c>
      <c r="C16" s="127"/>
      <c r="D16" s="127"/>
      <c r="E16" s="127"/>
      <c r="F16" s="127"/>
      <c r="G16" s="127"/>
      <c r="H16" s="127"/>
      <c r="I16" s="127"/>
      <c r="J16" s="127"/>
      <c r="K16" s="127"/>
      <c r="L16" s="127"/>
      <c r="M16" s="127"/>
      <c r="N16" s="128"/>
    </row>
    <row r="17" spans="2:14" s="106" customFormat="1" ht="21" customHeight="1" x14ac:dyDescent="0.2">
      <c r="B17" s="123" t="s">
        <v>137</v>
      </c>
      <c r="C17" s="124"/>
      <c r="D17" s="124"/>
      <c r="E17" s="124"/>
      <c r="F17" s="124"/>
      <c r="G17" s="124"/>
      <c r="H17" s="124"/>
      <c r="I17" s="124"/>
      <c r="J17" s="124"/>
      <c r="K17" s="124"/>
      <c r="L17" s="124"/>
      <c r="M17" s="124"/>
      <c r="N17" s="125"/>
    </row>
    <row r="18" spans="2:14" s="106" customFormat="1" ht="21" customHeight="1" x14ac:dyDescent="0.2">
      <c r="B18" s="129" t="s">
        <v>138</v>
      </c>
      <c r="C18" s="130"/>
      <c r="D18" s="130"/>
      <c r="E18" s="130"/>
      <c r="F18" s="130"/>
      <c r="G18" s="130"/>
      <c r="H18" s="130"/>
      <c r="I18" s="130"/>
      <c r="J18" s="130"/>
      <c r="K18" s="130"/>
      <c r="L18" s="130"/>
      <c r="M18" s="130"/>
      <c r="N18" s="131"/>
    </row>
    <row r="19" spans="2:14" s="106" customFormat="1" ht="21" customHeight="1" x14ac:dyDescent="0.2">
      <c r="B19" s="115" t="s">
        <v>6</v>
      </c>
      <c r="C19" s="116"/>
      <c r="D19" s="116"/>
      <c r="E19" s="116"/>
      <c r="F19" s="116"/>
      <c r="G19" s="116"/>
      <c r="H19" s="116"/>
      <c r="I19" s="116"/>
      <c r="J19" s="116"/>
      <c r="K19" s="116"/>
      <c r="L19" s="116"/>
      <c r="M19" s="116"/>
      <c r="N19" s="117"/>
    </row>
    <row r="20" spans="2:14" s="106" customFormat="1" ht="21" customHeight="1" x14ac:dyDescent="0.2">
      <c r="B20" s="115" t="s">
        <v>7</v>
      </c>
      <c r="C20" s="116"/>
      <c r="D20" s="116"/>
      <c r="E20" s="116"/>
      <c r="F20" s="116"/>
      <c r="G20" s="116"/>
      <c r="H20" s="116"/>
      <c r="I20" s="116"/>
      <c r="J20" s="116"/>
      <c r="K20" s="116"/>
      <c r="L20" s="116"/>
      <c r="M20" s="116"/>
      <c r="N20" s="117"/>
    </row>
    <row r="21" spans="2:14" s="106" customFormat="1" ht="21" customHeight="1" x14ac:dyDescent="0.2">
      <c r="B21" s="118" t="s">
        <v>8</v>
      </c>
      <c r="C21" s="116"/>
      <c r="D21" s="116"/>
      <c r="E21" s="116"/>
      <c r="F21" s="116"/>
      <c r="G21" s="116"/>
      <c r="H21" s="116"/>
      <c r="I21" s="116"/>
      <c r="J21" s="116"/>
      <c r="K21" s="116"/>
      <c r="L21" s="116"/>
      <c r="M21" s="116"/>
      <c r="N21" s="117"/>
    </row>
    <row r="22" spans="2:14" s="106" customFormat="1" ht="21" customHeight="1" thickBot="1" x14ac:dyDescent="0.25">
      <c r="B22" s="132" t="s">
        <v>9</v>
      </c>
      <c r="C22" s="133"/>
      <c r="D22" s="133"/>
      <c r="E22" s="133"/>
      <c r="F22" s="133"/>
      <c r="G22" s="133"/>
      <c r="H22" s="133"/>
      <c r="I22" s="133"/>
      <c r="J22" s="133"/>
      <c r="K22" s="107"/>
      <c r="L22" s="107"/>
      <c r="M22" s="107"/>
      <c r="N22" s="108"/>
    </row>
    <row r="23" spans="2:14" s="106" customFormat="1" ht="18.600000000000001" thickBot="1" x14ac:dyDescent="0.25"/>
    <row r="24" spans="2:14" s="106" customFormat="1" x14ac:dyDescent="0.2">
      <c r="B24" s="103" t="s">
        <v>10</v>
      </c>
      <c r="C24" s="104"/>
      <c r="D24" s="104"/>
      <c r="E24" s="104"/>
      <c r="F24" s="104"/>
      <c r="G24" s="104"/>
      <c r="H24" s="104"/>
      <c r="I24" s="104"/>
      <c r="J24" s="104"/>
      <c r="K24" s="104"/>
      <c r="L24" s="104"/>
      <c r="M24" s="104"/>
      <c r="N24" s="105"/>
    </row>
    <row r="25" spans="2:14" s="106" customFormat="1" ht="21" customHeight="1" x14ac:dyDescent="0.2">
      <c r="B25" s="113" t="s">
        <v>11</v>
      </c>
      <c r="N25" s="114"/>
    </row>
    <row r="26" spans="2:14" s="106" customFormat="1" ht="21" customHeight="1" x14ac:dyDescent="0.2">
      <c r="B26" s="113" t="s">
        <v>12</v>
      </c>
      <c r="N26" s="114"/>
    </row>
    <row r="27" spans="2:14" s="106" customFormat="1" ht="21" customHeight="1" x14ac:dyDescent="0.2">
      <c r="B27" s="109" t="s">
        <v>13</v>
      </c>
      <c r="N27" s="114"/>
    </row>
    <row r="28" spans="2:14" s="106" customFormat="1" ht="21" customHeight="1" x14ac:dyDescent="0.2">
      <c r="B28" s="112" t="s">
        <v>14</v>
      </c>
      <c r="N28" s="114"/>
    </row>
    <row r="29" spans="2:14" s="106" customFormat="1" ht="21" customHeight="1" x14ac:dyDescent="0.2">
      <c r="B29" s="109" t="s">
        <v>15</v>
      </c>
      <c r="N29" s="114"/>
    </row>
    <row r="30" spans="2:14" s="106" customFormat="1" ht="21" customHeight="1" x14ac:dyDescent="0.2">
      <c r="B30" s="113" t="s">
        <v>16</v>
      </c>
      <c r="N30" s="114"/>
    </row>
    <row r="31" spans="2:14" s="106" customFormat="1" ht="21" customHeight="1" x14ac:dyDescent="0.2">
      <c r="B31" s="109" t="s">
        <v>17</v>
      </c>
      <c r="N31" s="114"/>
    </row>
    <row r="32" spans="2:14" s="106" customFormat="1" ht="21" customHeight="1" x14ac:dyDescent="0.2">
      <c r="B32" s="119" t="s">
        <v>18</v>
      </c>
      <c r="N32" s="114"/>
    </row>
    <row r="33" spans="2:14" s="106" customFormat="1" ht="21" customHeight="1" x14ac:dyDescent="0.2">
      <c r="B33" s="113" t="s">
        <v>19</v>
      </c>
      <c r="N33" s="114"/>
    </row>
    <row r="34" spans="2:14" s="106" customFormat="1" ht="21" customHeight="1" x14ac:dyDescent="0.2">
      <c r="B34" s="113" t="s">
        <v>20</v>
      </c>
      <c r="N34" s="114"/>
    </row>
    <row r="35" spans="2:14" s="106" customFormat="1" ht="21" customHeight="1" x14ac:dyDescent="0.2">
      <c r="B35" s="121" t="s">
        <v>21</v>
      </c>
      <c r="N35" s="114"/>
    </row>
    <row r="36" spans="2:14" s="106" customFormat="1" ht="21" customHeight="1" x14ac:dyDescent="0.2">
      <c r="B36" s="121" t="s">
        <v>144</v>
      </c>
      <c r="N36" s="114"/>
    </row>
    <row r="37" spans="2:14" s="106" customFormat="1" ht="21" customHeight="1" x14ac:dyDescent="0.2">
      <c r="B37" s="121" t="s">
        <v>22</v>
      </c>
      <c r="N37" s="114"/>
    </row>
    <row r="38" spans="2:14" s="106" customFormat="1" ht="21" customHeight="1" thickBot="1" x14ac:dyDescent="0.25">
      <c r="B38" s="111" t="s">
        <v>23</v>
      </c>
      <c r="C38" s="110"/>
      <c r="D38" s="107"/>
      <c r="E38" s="107"/>
      <c r="F38" s="107"/>
      <c r="G38" s="107"/>
      <c r="H38" s="107"/>
      <c r="I38" s="107"/>
      <c r="J38" s="107"/>
      <c r="K38" s="107"/>
      <c r="L38" s="107"/>
      <c r="M38" s="107"/>
      <c r="N38" s="108"/>
    </row>
    <row r="39" spans="2:14" s="106" customFormat="1" ht="18.600000000000001" thickBot="1" x14ac:dyDescent="0.25"/>
    <row r="40" spans="2:14" s="106" customFormat="1" x14ac:dyDescent="0.2">
      <c r="B40" s="103" t="s">
        <v>24</v>
      </c>
      <c r="C40" s="104"/>
      <c r="D40" s="104"/>
      <c r="E40" s="104"/>
      <c r="F40" s="104"/>
      <c r="G40" s="104"/>
      <c r="H40" s="104"/>
      <c r="I40" s="104"/>
      <c r="J40" s="104"/>
      <c r="K40" s="104"/>
      <c r="L40" s="104"/>
      <c r="M40" s="104"/>
      <c r="N40" s="105"/>
    </row>
    <row r="41" spans="2:14" s="106" customFormat="1" ht="21" customHeight="1" x14ac:dyDescent="0.2">
      <c r="B41" s="113" t="s">
        <v>25</v>
      </c>
      <c r="N41" s="114"/>
    </row>
    <row r="42" spans="2:14" s="106" customFormat="1" ht="21" customHeight="1" x14ac:dyDescent="0.2">
      <c r="B42" s="113" t="s">
        <v>26</v>
      </c>
      <c r="N42" s="114"/>
    </row>
    <row r="43" spans="2:14" s="106" customFormat="1" ht="21" customHeight="1" x14ac:dyDescent="0.2">
      <c r="B43" s="113" t="s">
        <v>27</v>
      </c>
      <c r="N43" s="114"/>
    </row>
    <row r="44" spans="2:14" s="106" customFormat="1" ht="21" customHeight="1" x14ac:dyDescent="0.2">
      <c r="B44" s="121" t="s">
        <v>28</v>
      </c>
      <c r="N44" s="114"/>
    </row>
    <row r="45" spans="2:14" s="106" customFormat="1" ht="21" customHeight="1" x14ac:dyDescent="0.2">
      <c r="B45" s="121" t="s">
        <v>29</v>
      </c>
      <c r="N45" s="114"/>
    </row>
    <row r="46" spans="2:14" s="106" customFormat="1" ht="21" customHeight="1" x14ac:dyDescent="0.2">
      <c r="B46" s="122" t="s">
        <v>30</v>
      </c>
      <c r="C46" s="107"/>
      <c r="D46" s="107"/>
      <c r="E46" s="107"/>
      <c r="F46" s="107"/>
      <c r="G46" s="107"/>
      <c r="H46" s="107"/>
      <c r="I46" s="107"/>
      <c r="J46" s="107"/>
      <c r="K46" s="107"/>
      <c r="L46" s="107"/>
      <c r="M46" s="107"/>
      <c r="N46" s="108"/>
    </row>
    <row r="47" spans="2:14" s="106" customFormat="1" ht="15.6" customHeight="1" x14ac:dyDescent="0.2"/>
    <row r="48" spans="2:14" s="106" customFormat="1" ht="18.600000000000001" thickBot="1" x14ac:dyDescent="0.25"/>
    <row r="49" spans="2:14" s="106" customFormat="1" x14ac:dyDescent="0.2"/>
    <row r="50" spans="2:14" s="106" customFormat="1" x14ac:dyDescent="0.35">
      <c r="B50" s="102"/>
      <c r="C50" s="102"/>
      <c r="D50" s="102"/>
      <c r="E50" s="102"/>
      <c r="F50" s="102"/>
      <c r="G50" s="102"/>
      <c r="H50" s="102"/>
      <c r="I50" s="102"/>
      <c r="J50" s="102"/>
      <c r="K50" s="102"/>
      <c r="L50" s="102"/>
      <c r="M50" s="102"/>
      <c r="N50" s="102"/>
    </row>
    <row r="51" spans="2:14" s="106" customFormat="1" x14ac:dyDescent="0.35">
      <c r="B51" s="102"/>
      <c r="C51" s="102"/>
      <c r="D51" s="102"/>
      <c r="E51" s="102"/>
      <c r="F51" s="102"/>
      <c r="G51" s="102"/>
      <c r="H51" s="102"/>
      <c r="I51" s="102"/>
      <c r="J51" s="102"/>
      <c r="K51" s="102"/>
      <c r="L51" s="102"/>
      <c r="M51" s="102"/>
      <c r="N51" s="102"/>
    </row>
    <row r="52" spans="2:14" s="106" customFormat="1" x14ac:dyDescent="0.35">
      <c r="B52" s="102"/>
      <c r="C52" s="102"/>
      <c r="D52" s="102"/>
      <c r="E52" s="102"/>
      <c r="F52" s="102"/>
      <c r="G52" s="102"/>
      <c r="H52" s="102"/>
      <c r="I52" s="102"/>
      <c r="J52" s="102"/>
      <c r="K52" s="102"/>
      <c r="L52" s="102"/>
      <c r="M52" s="102"/>
      <c r="N52" s="102"/>
    </row>
    <row r="53" spans="2:14" s="106" customFormat="1" x14ac:dyDescent="0.35">
      <c r="B53" s="102"/>
      <c r="C53" s="102"/>
      <c r="D53" s="102"/>
      <c r="E53" s="102"/>
      <c r="F53" s="102"/>
      <c r="G53" s="102"/>
      <c r="H53" s="102"/>
      <c r="I53" s="102"/>
      <c r="J53" s="102"/>
      <c r="K53" s="102"/>
      <c r="L53" s="102"/>
      <c r="M53" s="102"/>
      <c r="N53" s="102"/>
    </row>
    <row r="54" spans="2:14" s="106" customFormat="1" x14ac:dyDescent="0.35">
      <c r="B54" s="102"/>
      <c r="C54" s="102"/>
      <c r="D54" s="102"/>
      <c r="E54" s="102"/>
      <c r="F54" s="102"/>
      <c r="G54" s="102"/>
      <c r="H54" s="102"/>
      <c r="I54" s="102"/>
      <c r="J54" s="102"/>
      <c r="K54" s="102"/>
      <c r="L54" s="102"/>
      <c r="M54" s="102"/>
      <c r="N54" s="102"/>
    </row>
    <row r="55" spans="2:14" s="106" customFormat="1" x14ac:dyDescent="0.35">
      <c r="B55" s="102"/>
      <c r="C55" s="102"/>
      <c r="D55" s="102"/>
      <c r="E55" s="102"/>
      <c r="F55" s="102"/>
      <c r="G55" s="102"/>
      <c r="H55" s="102"/>
      <c r="I55" s="102"/>
      <c r="J55" s="102"/>
      <c r="K55" s="102"/>
      <c r="L55" s="102"/>
      <c r="M55" s="102"/>
      <c r="N55" s="102"/>
    </row>
    <row r="56" spans="2:14" s="106" customFormat="1" x14ac:dyDescent="0.35">
      <c r="B56" s="102"/>
      <c r="C56" s="102"/>
      <c r="D56" s="102"/>
      <c r="E56" s="102"/>
      <c r="F56" s="102"/>
      <c r="G56" s="102"/>
      <c r="H56" s="102"/>
      <c r="I56" s="102"/>
      <c r="J56" s="102"/>
      <c r="K56" s="102"/>
      <c r="L56" s="102"/>
      <c r="M56" s="102"/>
      <c r="N56" s="102"/>
    </row>
  </sheetData>
  <mergeCells count="4">
    <mergeCell ref="B17:N17"/>
    <mergeCell ref="B16:N16"/>
    <mergeCell ref="B18:N18"/>
    <mergeCell ref="B22:J2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B1:R64"/>
  <sheetViews>
    <sheetView zoomScale="85" zoomScaleNormal="85" workbookViewId="0">
      <pane xSplit="2" ySplit="10" topLeftCell="C14" activePane="bottomRight" state="frozen"/>
      <selection pane="topRight" activeCell="B1" sqref="B1"/>
      <selection pane="bottomLeft" activeCell="A5" sqref="A5"/>
      <selection pane="bottomRight" activeCell="A9" sqref="A9:XFD9"/>
    </sheetView>
  </sheetViews>
  <sheetFormatPr defaultColWidth="8.7265625" defaultRowHeight="20.100000000000001" customHeight="1" x14ac:dyDescent="0.25"/>
  <cols>
    <col min="1" max="1" width="8.7265625" style="3"/>
    <col min="2" max="2" width="50.36328125" style="3" customWidth="1"/>
    <col min="3" max="12" width="14" style="3" customWidth="1"/>
    <col min="13" max="13" width="14" style="52" customWidth="1"/>
    <col min="14" max="14" width="9.6328125" style="3" bestFit="1" customWidth="1"/>
    <col min="15" max="15" width="8.7265625" style="3"/>
    <col min="16" max="16" width="12.26953125" style="9" customWidth="1"/>
    <col min="17" max="16384" width="8.7265625" style="3"/>
  </cols>
  <sheetData>
    <row r="1" spans="2:17" ht="11.4" customHeight="1" x14ac:dyDescent="0.25"/>
    <row r="2" spans="2:17" ht="20.100000000000001" customHeight="1" x14ac:dyDescent="0.25">
      <c r="B2" s="9" t="s">
        <v>31</v>
      </c>
    </row>
    <row r="3" spans="2:17" ht="20.100000000000001" customHeight="1" x14ac:dyDescent="0.25">
      <c r="B3" s="9" t="s">
        <v>32</v>
      </c>
    </row>
    <row r="4" spans="2:17" ht="20.100000000000001" customHeight="1" x14ac:dyDescent="0.25">
      <c r="B4" s="9" t="s">
        <v>33</v>
      </c>
    </row>
    <row r="5" spans="2:17" ht="20.100000000000001" customHeight="1" x14ac:dyDescent="0.25">
      <c r="B5" s="9" t="s">
        <v>34</v>
      </c>
    </row>
    <row r="6" spans="2:17" ht="13.2" x14ac:dyDescent="0.25">
      <c r="B6" s="43"/>
      <c r="C6" s="43"/>
      <c r="D6" s="43"/>
      <c r="E6" s="43"/>
      <c r="F6" s="43"/>
      <c r="G6" s="43"/>
      <c r="H6" s="43"/>
      <c r="I6" s="43"/>
      <c r="J6" s="43"/>
      <c r="K6" s="43"/>
      <c r="L6" s="43"/>
      <c r="M6" s="82"/>
      <c r="N6" s="35"/>
      <c r="O6" s="35"/>
      <c r="P6" s="36"/>
    </row>
    <row r="7" spans="2:17" ht="20.100000000000001" customHeight="1" x14ac:dyDescent="0.25">
      <c r="B7" s="72" t="s">
        <v>35</v>
      </c>
      <c r="C7" s="73"/>
      <c r="D7" s="73"/>
      <c r="E7" s="73"/>
      <c r="F7" s="73"/>
      <c r="G7" s="73"/>
      <c r="H7" s="73"/>
      <c r="I7" s="73"/>
      <c r="J7" s="73"/>
      <c r="K7" s="73"/>
      <c r="L7" s="73"/>
      <c r="M7" s="83" t="s">
        <v>36</v>
      </c>
      <c r="N7" s="44"/>
      <c r="O7" s="45"/>
      <c r="P7" s="45"/>
      <c r="Q7" s="45"/>
    </row>
    <row r="8" spans="2:17" ht="20.100000000000001" customHeight="1" x14ac:dyDescent="0.25">
      <c r="B8" s="48" t="s">
        <v>37</v>
      </c>
      <c r="C8" s="46" t="s">
        <v>38</v>
      </c>
      <c r="D8" s="46" t="s">
        <v>39</v>
      </c>
      <c r="E8" s="46" t="s">
        <v>40</v>
      </c>
      <c r="F8" s="46" t="s">
        <v>41</v>
      </c>
      <c r="G8" s="46" t="s">
        <v>42</v>
      </c>
      <c r="H8" s="46" t="s">
        <v>43</v>
      </c>
      <c r="I8" s="46" t="s">
        <v>44</v>
      </c>
      <c r="J8" s="46" t="s">
        <v>45</v>
      </c>
      <c r="K8" s="46" t="s">
        <v>46</v>
      </c>
      <c r="L8" s="46" t="s">
        <v>47</v>
      </c>
      <c r="M8" s="83"/>
      <c r="N8" s="44"/>
      <c r="O8" s="45"/>
      <c r="P8" s="45"/>
      <c r="Q8" s="45"/>
    </row>
    <row r="9" spans="2:17" ht="20.100000000000001" customHeight="1" x14ac:dyDescent="0.25">
      <c r="B9" s="48" t="s">
        <v>48</v>
      </c>
      <c r="C9" s="46" t="s">
        <v>49</v>
      </c>
      <c r="D9" s="46" t="s">
        <v>49</v>
      </c>
      <c r="E9" s="46" t="s">
        <v>49</v>
      </c>
      <c r="F9" s="46" t="s">
        <v>49</v>
      </c>
      <c r="G9" s="46" t="s">
        <v>49</v>
      </c>
      <c r="H9" s="46" t="s">
        <v>49</v>
      </c>
      <c r="I9" s="46" t="s">
        <v>49</v>
      </c>
      <c r="J9" s="46" t="s">
        <v>49</v>
      </c>
      <c r="K9" s="46" t="s">
        <v>49</v>
      </c>
      <c r="L9" s="46" t="s">
        <v>49</v>
      </c>
      <c r="M9" s="83"/>
      <c r="N9" s="44"/>
      <c r="O9" s="45"/>
      <c r="P9" s="45"/>
      <c r="Q9" s="45"/>
    </row>
    <row r="10" spans="2:17" ht="20.100000000000001" customHeight="1" x14ac:dyDescent="0.25">
      <c r="B10" s="49" t="s">
        <v>50</v>
      </c>
      <c r="C10" s="41">
        <v>0</v>
      </c>
      <c r="D10" s="41">
        <v>0</v>
      </c>
      <c r="E10" s="41">
        <v>0</v>
      </c>
      <c r="F10" s="41">
        <v>0</v>
      </c>
      <c r="G10" s="41">
        <v>0</v>
      </c>
      <c r="H10" s="41">
        <v>0</v>
      </c>
      <c r="I10" s="41">
        <v>0</v>
      </c>
      <c r="J10" s="41">
        <v>0</v>
      </c>
      <c r="K10" s="41">
        <v>0</v>
      </c>
      <c r="L10" s="41">
        <v>0</v>
      </c>
      <c r="M10" s="84"/>
      <c r="N10" s="44"/>
      <c r="O10" s="44"/>
      <c r="P10"/>
    </row>
    <row r="11" spans="2:17" ht="20.100000000000001" customHeight="1" x14ac:dyDescent="0.25">
      <c r="B11" s="78" t="s">
        <v>51</v>
      </c>
      <c r="C11" s="79"/>
      <c r="D11" s="80"/>
      <c r="E11" s="80"/>
      <c r="F11" s="80"/>
      <c r="G11" s="80"/>
      <c r="H11" s="80"/>
      <c r="I11" s="80"/>
      <c r="J11" s="80"/>
      <c r="K11" s="80"/>
      <c r="L11" s="80"/>
      <c r="M11" s="84"/>
      <c r="N11" s="44"/>
      <c r="O11" s="44"/>
      <c r="P11" s="3"/>
    </row>
    <row r="12" spans="2:17" ht="20.100000000000001" customHeight="1" x14ac:dyDescent="0.25">
      <c r="B12" s="81" t="s">
        <v>52</v>
      </c>
      <c r="C12" s="79"/>
      <c r="D12" s="80"/>
      <c r="E12" s="80"/>
      <c r="F12" s="80"/>
      <c r="G12" s="80"/>
      <c r="H12" s="80"/>
      <c r="I12" s="80"/>
      <c r="J12" s="80"/>
      <c r="K12" s="80"/>
      <c r="L12" s="80"/>
      <c r="M12" s="84"/>
      <c r="N12" s="44"/>
      <c r="O12" s="44"/>
      <c r="P12" s="3"/>
    </row>
    <row r="13" spans="2:17" ht="20.100000000000001" customHeight="1" x14ac:dyDescent="0.25">
      <c r="B13" s="47" t="s">
        <v>53</v>
      </c>
      <c r="C13" s="28"/>
      <c r="D13" s="28"/>
      <c r="E13" s="28"/>
      <c r="F13" s="28"/>
      <c r="G13" s="28"/>
      <c r="H13" s="28"/>
      <c r="I13" s="28"/>
      <c r="J13" s="28"/>
      <c r="K13" s="28"/>
      <c r="L13" s="28"/>
      <c r="M13" s="88">
        <f>SUM(C13:L13)</f>
        <v>0</v>
      </c>
      <c r="N13" s="44"/>
      <c r="O13" s="44"/>
      <c r="P13" s="3"/>
    </row>
    <row r="14" spans="2:17" ht="20.100000000000001" customHeight="1" x14ac:dyDescent="0.25">
      <c r="B14" s="47" t="s">
        <v>53</v>
      </c>
      <c r="C14" s="28"/>
      <c r="D14" s="28"/>
      <c r="E14" s="28"/>
      <c r="F14" s="28"/>
      <c r="G14" s="28"/>
      <c r="H14" s="28"/>
      <c r="I14" s="28"/>
      <c r="J14" s="28"/>
      <c r="K14" s="28"/>
      <c r="L14" s="28"/>
      <c r="M14" s="88">
        <f t="shared" ref="M14:M17" si="0">SUM(C14:L14)</f>
        <v>0</v>
      </c>
      <c r="N14" s="44"/>
      <c r="O14" s="44"/>
      <c r="P14" s="3"/>
    </row>
    <row r="15" spans="2:17" ht="20.100000000000001" customHeight="1" x14ac:dyDescent="0.25">
      <c r="B15" s="47" t="s">
        <v>53</v>
      </c>
      <c r="C15" s="28"/>
      <c r="D15" s="28"/>
      <c r="E15" s="28"/>
      <c r="F15" s="28"/>
      <c r="G15" s="28"/>
      <c r="H15" s="28"/>
      <c r="I15" s="28"/>
      <c r="J15" s="28"/>
      <c r="K15" s="28"/>
      <c r="L15" s="28"/>
      <c r="M15" s="88">
        <f>SUM(C15:L15)</f>
        <v>0</v>
      </c>
      <c r="N15" s="44"/>
      <c r="O15" s="44"/>
      <c r="P15" s="3"/>
    </row>
    <row r="16" spans="2:17" ht="20.100000000000001" customHeight="1" x14ac:dyDescent="0.25">
      <c r="B16" s="47" t="s">
        <v>53</v>
      </c>
      <c r="C16" s="28"/>
      <c r="D16" s="28"/>
      <c r="E16" s="28"/>
      <c r="F16" s="28"/>
      <c r="G16" s="28"/>
      <c r="H16" s="28"/>
      <c r="I16" s="28"/>
      <c r="J16" s="28"/>
      <c r="K16" s="28"/>
      <c r="L16" s="28"/>
      <c r="M16" s="88">
        <f t="shared" si="0"/>
        <v>0</v>
      </c>
      <c r="N16" s="44"/>
      <c r="O16" s="44"/>
      <c r="P16" s="3"/>
    </row>
    <row r="17" spans="2:16" ht="20.100000000000001" customHeight="1" x14ac:dyDescent="0.25">
      <c r="B17" s="47" t="s">
        <v>53</v>
      </c>
      <c r="C17" s="28"/>
      <c r="D17" s="28"/>
      <c r="E17" s="28"/>
      <c r="F17" s="28"/>
      <c r="G17" s="28"/>
      <c r="H17" s="28"/>
      <c r="I17" s="28"/>
      <c r="J17" s="28"/>
      <c r="K17" s="28"/>
      <c r="L17" s="28"/>
      <c r="M17" s="88">
        <f t="shared" si="0"/>
        <v>0</v>
      </c>
      <c r="N17" s="44"/>
      <c r="O17" s="44"/>
      <c r="P17" s="3"/>
    </row>
    <row r="18" spans="2:16" ht="20.100000000000001" customHeight="1" x14ac:dyDescent="0.25">
      <c r="B18" s="47" t="s">
        <v>53</v>
      </c>
      <c r="C18" s="28"/>
      <c r="D18" s="28"/>
      <c r="E18" s="28"/>
      <c r="F18" s="28"/>
      <c r="G18" s="28"/>
      <c r="H18" s="28"/>
      <c r="I18" s="28"/>
      <c r="J18" s="28"/>
      <c r="K18" s="28"/>
      <c r="L18" s="28"/>
      <c r="M18" s="88">
        <f>SUM(C18:L18)</f>
        <v>0</v>
      </c>
      <c r="N18" s="44"/>
      <c r="O18" s="44"/>
      <c r="P18" s="3"/>
    </row>
    <row r="19" spans="2:16" s="9" customFormat="1" ht="20.100000000000001" customHeight="1" x14ac:dyDescent="0.25">
      <c r="B19" s="50" t="s">
        <v>54</v>
      </c>
      <c r="C19" s="32">
        <f>SUM(C13:C18)</f>
        <v>0</v>
      </c>
      <c r="D19" s="32">
        <f t="shared" ref="D19:L19" si="1">SUM(D13:D18)</f>
        <v>0</v>
      </c>
      <c r="E19" s="32">
        <f t="shared" si="1"/>
        <v>0</v>
      </c>
      <c r="F19" s="32">
        <f t="shared" si="1"/>
        <v>0</v>
      </c>
      <c r="G19" s="32">
        <f t="shared" si="1"/>
        <v>0</v>
      </c>
      <c r="H19" s="32">
        <f t="shared" si="1"/>
        <v>0</v>
      </c>
      <c r="I19" s="32">
        <f t="shared" si="1"/>
        <v>0</v>
      </c>
      <c r="J19" s="32">
        <f t="shared" si="1"/>
        <v>0</v>
      </c>
      <c r="K19" s="32">
        <f t="shared" si="1"/>
        <v>0</v>
      </c>
      <c r="L19" s="32">
        <f t="shared" si="1"/>
        <v>0</v>
      </c>
      <c r="M19" s="89">
        <f>SUM(M13:M18)</f>
        <v>0</v>
      </c>
      <c r="N19" s="33"/>
      <c r="O19" s="33"/>
    </row>
    <row r="20" spans="2:16" s="9" customFormat="1" ht="20.100000000000001" customHeight="1" x14ac:dyDescent="0.25">
      <c r="B20" s="50" t="s">
        <v>55</v>
      </c>
      <c r="C20" s="34">
        <f>C19*C$10</f>
        <v>0</v>
      </c>
      <c r="D20" s="34">
        <f>D19*D$10</f>
        <v>0</v>
      </c>
      <c r="E20" s="34">
        <f t="shared" ref="E20:L20" si="2">E19*E$10</f>
        <v>0</v>
      </c>
      <c r="F20" s="34">
        <f t="shared" si="2"/>
        <v>0</v>
      </c>
      <c r="G20" s="34">
        <f t="shared" si="2"/>
        <v>0</v>
      </c>
      <c r="H20" s="34">
        <f t="shared" si="2"/>
        <v>0</v>
      </c>
      <c r="I20" s="34">
        <f t="shared" si="2"/>
        <v>0</v>
      </c>
      <c r="J20" s="34">
        <f t="shared" si="2"/>
        <v>0</v>
      </c>
      <c r="K20" s="34">
        <f t="shared" si="2"/>
        <v>0</v>
      </c>
      <c r="L20" s="34">
        <f t="shared" si="2"/>
        <v>0</v>
      </c>
      <c r="M20" s="85">
        <f>SUM(C20:L20)</f>
        <v>0</v>
      </c>
      <c r="N20" s="33"/>
      <c r="O20" s="33"/>
    </row>
    <row r="21" spans="2:16" ht="20.100000000000001" customHeight="1" x14ac:dyDescent="0.25">
      <c r="B21" s="78" t="s">
        <v>56</v>
      </c>
      <c r="C21" s="79"/>
      <c r="D21" s="80"/>
      <c r="E21" s="80"/>
      <c r="F21" s="80"/>
      <c r="G21" s="80"/>
      <c r="H21" s="80"/>
      <c r="I21" s="80"/>
      <c r="J21" s="80"/>
      <c r="K21" s="80"/>
      <c r="L21" s="80"/>
      <c r="M21" s="84"/>
      <c r="N21" s="44"/>
      <c r="O21" s="44"/>
      <c r="P21" s="3"/>
    </row>
    <row r="22" spans="2:16" ht="20.100000000000001" customHeight="1" x14ac:dyDescent="0.25">
      <c r="B22" s="81" t="s">
        <v>52</v>
      </c>
      <c r="C22" s="79"/>
      <c r="D22" s="80"/>
      <c r="E22" s="80"/>
      <c r="F22" s="80"/>
      <c r="G22" s="80"/>
      <c r="H22" s="80"/>
      <c r="I22" s="80"/>
      <c r="J22" s="80"/>
      <c r="K22" s="80"/>
      <c r="L22" s="80"/>
      <c r="M22" s="84"/>
      <c r="N22" s="44"/>
      <c r="O22" s="44"/>
      <c r="P22" s="3"/>
    </row>
    <row r="23" spans="2:16" ht="20.100000000000001" customHeight="1" x14ac:dyDescent="0.25">
      <c r="B23" s="47" t="s">
        <v>53</v>
      </c>
      <c r="C23" s="37"/>
      <c r="D23" s="28"/>
      <c r="E23" s="28"/>
      <c r="F23" s="28"/>
      <c r="G23" s="28"/>
      <c r="H23" s="28"/>
      <c r="I23" s="28"/>
      <c r="J23" s="28"/>
      <c r="K23" s="28"/>
      <c r="L23" s="28"/>
      <c r="M23" s="88">
        <f>SUM(C23:L23)</f>
        <v>0</v>
      </c>
      <c r="N23" s="44"/>
      <c r="O23" s="44"/>
      <c r="P23" s="3"/>
    </row>
    <row r="24" spans="2:16" ht="20.100000000000001" customHeight="1" x14ac:dyDescent="0.25">
      <c r="B24" s="47" t="s">
        <v>53</v>
      </c>
      <c r="C24" s="37"/>
      <c r="D24" s="28"/>
      <c r="E24" s="28"/>
      <c r="F24" s="28"/>
      <c r="G24" s="28"/>
      <c r="H24" s="28"/>
      <c r="I24" s="28"/>
      <c r="J24" s="28"/>
      <c r="K24" s="28"/>
      <c r="L24" s="28"/>
      <c r="M24" s="88">
        <f t="shared" ref="M24:M28" si="3">SUM(C24:L24)</f>
        <v>0</v>
      </c>
      <c r="N24" s="44"/>
      <c r="O24" s="44"/>
      <c r="P24" s="3"/>
    </row>
    <row r="25" spans="2:16" ht="20.100000000000001" customHeight="1" x14ac:dyDescent="0.25">
      <c r="B25" s="47" t="s">
        <v>53</v>
      </c>
      <c r="C25" s="37"/>
      <c r="D25" s="28"/>
      <c r="E25" s="28"/>
      <c r="F25" s="28"/>
      <c r="G25" s="28"/>
      <c r="H25" s="28"/>
      <c r="I25" s="28"/>
      <c r="J25" s="28"/>
      <c r="K25" s="28"/>
      <c r="L25" s="28"/>
      <c r="M25" s="88">
        <f t="shared" si="3"/>
        <v>0</v>
      </c>
      <c r="N25" s="44"/>
      <c r="O25" s="44"/>
      <c r="P25" s="3"/>
    </row>
    <row r="26" spans="2:16" ht="20.100000000000001" customHeight="1" x14ac:dyDescent="0.25">
      <c r="B26" s="47" t="s">
        <v>53</v>
      </c>
      <c r="C26" s="37"/>
      <c r="D26" s="28"/>
      <c r="E26" s="28"/>
      <c r="F26" s="28"/>
      <c r="G26" s="28"/>
      <c r="H26" s="28"/>
      <c r="I26" s="28"/>
      <c r="J26" s="28"/>
      <c r="K26" s="28"/>
      <c r="L26" s="28"/>
      <c r="M26" s="88">
        <f t="shared" si="3"/>
        <v>0</v>
      </c>
      <c r="N26" s="44"/>
      <c r="O26" s="44"/>
      <c r="P26" s="3"/>
    </row>
    <row r="27" spans="2:16" ht="20.100000000000001" customHeight="1" x14ac:dyDescent="0.25">
      <c r="B27" s="47" t="s">
        <v>53</v>
      </c>
      <c r="C27" s="37"/>
      <c r="D27" s="28"/>
      <c r="E27" s="28"/>
      <c r="F27" s="28"/>
      <c r="G27" s="28"/>
      <c r="H27" s="28"/>
      <c r="I27" s="28"/>
      <c r="J27" s="28"/>
      <c r="K27" s="28"/>
      <c r="L27" s="28"/>
      <c r="M27" s="88">
        <f t="shared" si="3"/>
        <v>0</v>
      </c>
      <c r="N27" s="44"/>
      <c r="O27" s="44"/>
      <c r="P27" s="3"/>
    </row>
    <row r="28" spans="2:16" ht="20.100000000000001" customHeight="1" x14ac:dyDescent="0.25">
      <c r="B28" s="47" t="s">
        <v>53</v>
      </c>
      <c r="C28" s="37"/>
      <c r="D28" s="28"/>
      <c r="E28" s="28"/>
      <c r="F28" s="28"/>
      <c r="G28" s="28"/>
      <c r="H28" s="28"/>
      <c r="I28" s="28"/>
      <c r="J28" s="28"/>
      <c r="K28" s="28"/>
      <c r="L28" s="28"/>
      <c r="M28" s="88">
        <f t="shared" si="3"/>
        <v>0</v>
      </c>
      <c r="N28" s="44"/>
      <c r="O28" s="44"/>
      <c r="P28" s="3"/>
    </row>
    <row r="29" spans="2:16" s="9" customFormat="1" ht="20.100000000000001" customHeight="1" x14ac:dyDescent="0.25">
      <c r="B29" s="50" t="s">
        <v>54</v>
      </c>
      <c r="C29" s="32">
        <f>SUM(C23:C28)</f>
        <v>0</v>
      </c>
      <c r="D29" s="32">
        <f t="shared" ref="D29:L29" si="4">SUM(D23:D28)</f>
        <v>0</v>
      </c>
      <c r="E29" s="32">
        <f t="shared" si="4"/>
        <v>0</v>
      </c>
      <c r="F29" s="32">
        <f t="shared" si="4"/>
        <v>0</v>
      </c>
      <c r="G29" s="32">
        <f t="shared" si="4"/>
        <v>0</v>
      </c>
      <c r="H29" s="32">
        <f t="shared" ref="H29:I29" si="5">SUM(H23:H28)</f>
        <v>0</v>
      </c>
      <c r="I29" s="32">
        <f t="shared" si="5"/>
        <v>0</v>
      </c>
      <c r="J29" s="32">
        <f t="shared" si="4"/>
        <v>0</v>
      </c>
      <c r="K29" s="32">
        <f t="shared" si="4"/>
        <v>0</v>
      </c>
      <c r="L29" s="32">
        <f t="shared" si="4"/>
        <v>0</v>
      </c>
      <c r="M29" s="89">
        <f>SUM(M23:M28)</f>
        <v>0</v>
      </c>
      <c r="N29" s="33"/>
      <c r="O29" s="33"/>
    </row>
    <row r="30" spans="2:16" s="9" customFormat="1" ht="20.100000000000001" customHeight="1" x14ac:dyDescent="0.25">
      <c r="B30" s="50" t="s">
        <v>55</v>
      </c>
      <c r="C30" s="34">
        <f>C29*C$10</f>
        <v>0</v>
      </c>
      <c r="D30" s="34">
        <f>D29*D$10</f>
        <v>0</v>
      </c>
      <c r="E30" s="34">
        <f t="shared" ref="E30:L30" si="6">E29*E$10</f>
        <v>0</v>
      </c>
      <c r="F30" s="34">
        <f t="shared" si="6"/>
        <v>0</v>
      </c>
      <c r="G30" s="34">
        <f t="shared" si="6"/>
        <v>0</v>
      </c>
      <c r="H30" s="34">
        <f t="shared" ref="H30:I30" si="7">H29*H$10</f>
        <v>0</v>
      </c>
      <c r="I30" s="34">
        <f t="shared" si="7"/>
        <v>0</v>
      </c>
      <c r="J30" s="34">
        <f t="shared" si="6"/>
        <v>0</v>
      </c>
      <c r="K30" s="34">
        <f t="shared" si="6"/>
        <v>0</v>
      </c>
      <c r="L30" s="34">
        <f t="shared" si="6"/>
        <v>0</v>
      </c>
      <c r="M30" s="85">
        <f>SUM(C30:L30)</f>
        <v>0</v>
      </c>
      <c r="N30" s="33"/>
      <c r="O30" s="33"/>
    </row>
    <row r="31" spans="2:16" ht="20.100000000000001" customHeight="1" x14ac:dyDescent="0.25">
      <c r="B31" s="78" t="s">
        <v>57</v>
      </c>
      <c r="C31" s="79"/>
      <c r="D31" s="80"/>
      <c r="E31" s="80"/>
      <c r="F31" s="80"/>
      <c r="G31" s="80"/>
      <c r="H31" s="80"/>
      <c r="I31" s="80"/>
      <c r="J31" s="80"/>
      <c r="K31" s="80"/>
      <c r="L31" s="80"/>
      <c r="M31" s="84"/>
      <c r="N31" s="44"/>
      <c r="O31" s="44"/>
      <c r="P31" s="3"/>
    </row>
    <row r="32" spans="2:16" ht="20.100000000000001" customHeight="1" x14ac:dyDescent="0.25">
      <c r="B32" s="81" t="s">
        <v>52</v>
      </c>
      <c r="C32" s="79"/>
      <c r="D32" s="80"/>
      <c r="E32" s="80"/>
      <c r="F32" s="80"/>
      <c r="G32" s="80"/>
      <c r="H32" s="80"/>
      <c r="I32" s="80"/>
      <c r="J32" s="80"/>
      <c r="K32" s="80"/>
      <c r="L32" s="80"/>
      <c r="M32" s="84"/>
      <c r="N32" s="44"/>
      <c r="O32" s="44"/>
      <c r="P32" s="3"/>
    </row>
    <row r="33" spans="2:16" ht="20.100000000000001" customHeight="1" x14ac:dyDescent="0.25">
      <c r="B33" s="47" t="s">
        <v>53</v>
      </c>
      <c r="C33" s="37"/>
      <c r="D33" s="28"/>
      <c r="E33" s="28"/>
      <c r="F33" s="28"/>
      <c r="G33" s="28"/>
      <c r="H33" s="28"/>
      <c r="I33" s="28"/>
      <c r="J33" s="28"/>
      <c r="K33" s="28"/>
      <c r="L33" s="28"/>
      <c r="M33" s="88">
        <f t="shared" ref="M33:M38" si="8">SUM(C33:L33)</f>
        <v>0</v>
      </c>
      <c r="N33" s="44"/>
      <c r="O33" s="44"/>
      <c r="P33" s="3"/>
    </row>
    <row r="34" spans="2:16" ht="20.100000000000001" customHeight="1" x14ac:dyDescent="0.25">
      <c r="B34" s="47" t="s">
        <v>53</v>
      </c>
      <c r="C34" s="37"/>
      <c r="D34" s="28"/>
      <c r="E34" s="28"/>
      <c r="F34" s="28"/>
      <c r="G34" s="28"/>
      <c r="H34" s="28"/>
      <c r="I34" s="28"/>
      <c r="J34" s="28"/>
      <c r="K34" s="28"/>
      <c r="L34" s="28"/>
      <c r="M34" s="88">
        <f t="shared" si="8"/>
        <v>0</v>
      </c>
      <c r="N34" s="44"/>
      <c r="O34" s="44"/>
      <c r="P34" s="3"/>
    </row>
    <row r="35" spans="2:16" ht="20.100000000000001" customHeight="1" x14ac:dyDescent="0.25">
      <c r="B35" s="47" t="s">
        <v>53</v>
      </c>
      <c r="C35" s="37"/>
      <c r="D35" s="28"/>
      <c r="E35" s="28"/>
      <c r="F35" s="28"/>
      <c r="G35" s="28"/>
      <c r="H35" s="28"/>
      <c r="I35" s="28"/>
      <c r="J35" s="28"/>
      <c r="K35" s="28"/>
      <c r="L35" s="28"/>
      <c r="M35" s="88">
        <f t="shared" si="8"/>
        <v>0</v>
      </c>
      <c r="N35" s="44"/>
      <c r="O35" s="44"/>
      <c r="P35" s="3"/>
    </row>
    <row r="36" spans="2:16" ht="20.100000000000001" customHeight="1" x14ac:dyDescent="0.25">
      <c r="B36" s="47" t="s">
        <v>53</v>
      </c>
      <c r="C36" s="37"/>
      <c r="D36" s="28"/>
      <c r="E36" s="28"/>
      <c r="F36" s="28"/>
      <c r="G36" s="28"/>
      <c r="H36" s="28"/>
      <c r="I36" s="28"/>
      <c r="J36" s="28"/>
      <c r="K36" s="28"/>
      <c r="L36" s="28"/>
      <c r="M36" s="88">
        <f t="shared" si="8"/>
        <v>0</v>
      </c>
      <c r="N36" s="44"/>
      <c r="O36" s="44"/>
      <c r="P36" s="3"/>
    </row>
    <row r="37" spans="2:16" ht="20.100000000000001" customHeight="1" x14ac:dyDescent="0.25">
      <c r="B37" s="47" t="s">
        <v>53</v>
      </c>
      <c r="C37" s="37"/>
      <c r="D37" s="28"/>
      <c r="E37" s="28"/>
      <c r="F37" s="28"/>
      <c r="G37" s="28"/>
      <c r="H37" s="28"/>
      <c r="I37" s="28"/>
      <c r="J37" s="28"/>
      <c r="K37" s="28"/>
      <c r="L37" s="28"/>
      <c r="M37" s="88">
        <f t="shared" si="8"/>
        <v>0</v>
      </c>
      <c r="N37" s="44"/>
      <c r="O37" s="44"/>
      <c r="P37" s="3"/>
    </row>
    <row r="38" spans="2:16" ht="20.100000000000001" customHeight="1" x14ac:dyDescent="0.25">
      <c r="B38" s="47" t="s">
        <v>53</v>
      </c>
      <c r="C38" s="37"/>
      <c r="D38" s="28"/>
      <c r="E38" s="28"/>
      <c r="F38" s="28"/>
      <c r="G38" s="28"/>
      <c r="H38" s="28"/>
      <c r="I38" s="28"/>
      <c r="J38" s="28"/>
      <c r="K38" s="28"/>
      <c r="L38" s="28"/>
      <c r="M38" s="88">
        <f t="shared" si="8"/>
        <v>0</v>
      </c>
      <c r="N38" s="44"/>
      <c r="O38" s="44"/>
      <c r="P38" s="3"/>
    </row>
    <row r="39" spans="2:16" s="9" customFormat="1" ht="20.100000000000001" customHeight="1" x14ac:dyDescent="0.25">
      <c r="B39" s="50" t="s">
        <v>54</v>
      </c>
      <c r="C39" s="32">
        <f>SUM(C33:C38)</f>
        <v>0</v>
      </c>
      <c r="D39" s="32">
        <f t="shared" ref="D39:L39" si="9">SUM(D33:D38)</f>
        <v>0</v>
      </c>
      <c r="E39" s="32">
        <f t="shared" si="9"/>
        <v>0</v>
      </c>
      <c r="F39" s="32">
        <f t="shared" si="9"/>
        <v>0</v>
      </c>
      <c r="G39" s="32">
        <f t="shared" si="9"/>
        <v>0</v>
      </c>
      <c r="H39" s="32">
        <f t="shared" ref="H39:I39" si="10">SUM(H33:H38)</f>
        <v>0</v>
      </c>
      <c r="I39" s="32">
        <f t="shared" si="10"/>
        <v>0</v>
      </c>
      <c r="J39" s="32">
        <f t="shared" si="9"/>
        <v>0</v>
      </c>
      <c r="K39" s="32">
        <f t="shared" si="9"/>
        <v>0</v>
      </c>
      <c r="L39" s="32">
        <f t="shared" si="9"/>
        <v>0</v>
      </c>
      <c r="M39" s="89">
        <f>SUM(M33:M38)</f>
        <v>0</v>
      </c>
      <c r="N39" s="33"/>
      <c r="O39" s="33"/>
    </row>
    <row r="40" spans="2:16" s="9" customFormat="1" ht="20.100000000000001" customHeight="1" x14ac:dyDescent="0.25">
      <c r="B40" s="50" t="s">
        <v>55</v>
      </c>
      <c r="C40" s="34">
        <f>C39*C$10</f>
        <v>0</v>
      </c>
      <c r="D40" s="34">
        <f>D39*D$10</f>
        <v>0</v>
      </c>
      <c r="E40" s="34">
        <f t="shared" ref="E40:L40" si="11">E39*E$10</f>
        <v>0</v>
      </c>
      <c r="F40" s="34">
        <f t="shared" si="11"/>
        <v>0</v>
      </c>
      <c r="G40" s="34">
        <f t="shared" si="11"/>
        <v>0</v>
      </c>
      <c r="H40" s="34">
        <f t="shared" ref="H40:I40" si="12">H39*H$10</f>
        <v>0</v>
      </c>
      <c r="I40" s="34">
        <f t="shared" si="12"/>
        <v>0</v>
      </c>
      <c r="J40" s="34">
        <f t="shared" si="11"/>
        <v>0</v>
      </c>
      <c r="K40" s="34">
        <f t="shared" si="11"/>
        <v>0</v>
      </c>
      <c r="L40" s="34">
        <f t="shared" si="11"/>
        <v>0</v>
      </c>
      <c r="M40" s="85">
        <f>SUM(C40:L40)</f>
        <v>0</v>
      </c>
      <c r="N40" s="33"/>
      <c r="O40" s="33"/>
    </row>
    <row r="41" spans="2:16" ht="20.100000000000001" customHeight="1" x14ac:dyDescent="0.25">
      <c r="B41" s="78" t="s">
        <v>58</v>
      </c>
      <c r="C41" s="79"/>
      <c r="D41" s="80"/>
      <c r="E41" s="80"/>
      <c r="F41" s="80"/>
      <c r="G41" s="80"/>
      <c r="H41" s="80"/>
      <c r="I41" s="80"/>
      <c r="J41" s="80"/>
      <c r="K41" s="80"/>
      <c r="L41" s="80"/>
      <c r="M41" s="84"/>
      <c r="N41" s="44"/>
      <c r="O41" s="44"/>
      <c r="P41" s="3"/>
    </row>
    <row r="42" spans="2:16" ht="20.100000000000001" customHeight="1" x14ac:dyDescent="0.25">
      <c r="B42" s="81" t="s">
        <v>52</v>
      </c>
      <c r="C42" s="79"/>
      <c r="D42" s="80"/>
      <c r="E42" s="80"/>
      <c r="F42" s="80"/>
      <c r="G42" s="80"/>
      <c r="H42" s="80"/>
      <c r="I42" s="80"/>
      <c r="J42" s="80"/>
      <c r="K42" s="80"/>
      <c r="L42" s="80"/>
      <c r="M42" s="84"/>
      <c r="N42" s="44"/>
      <c r="O42" s="44"/>
      <c r="P42" s="3"/>
    </row>
    <row r="43" spans="2:16" ht="20.100000000000001" customHeight="1" x14ac:dyDescent="0.25">
      <c r="B43" s="47" t="s">
        <v>53</v>
      </c>
      <c r="C43" s="37"/>
      <c r="D43" s="28"/>
      <c r="E43" s="28"/>
      <c r="F43" s="28"/>
      <c r="G43" s="28"/>
      <c r="H43" s="28"/>
      <c r="I43" s="28"/>
      <c r="J43" s="28"/>
      <c r="K43" s="28"/>
      <c r="L43" s="28"/>
      <c r="M43" s="88">
        <f t="shared" ref="M43:M48" si="13">SUM(C43:L43)</f>
        <v>0</v>
      </c>
      <c r="N43" s="44"/>
      <c r="O43" s="44"/>
      <c r="P43" s="3"/>
    </row>
    <row r="44" spans="2:16" ht="20.100000000000001" customHeight="1" x14ac:dyDescent="0.25">
      <c r="B44" s="47" t="s">
        <v>53</v>
      </c>
      <c r="C44" s="37"/>
      <c r="D44" s="28"/>
      <c r="E44" s="28"/>
      <c r="F44" s="28"/>
      <c r="G44" s="28"/>
      <c r="H44" s="28"/>
      <c r="I44" s="28"/>
      <c r="J44" s="28"/>
      <c r="K44" s="28"/>
      <c r="L44" s="28"/>
      <c r="M44" s="88">
        <f t="shared" si="13"/>
        <v>0</v>
      </c>
      <c r="N44" s="44"/>
      <c r="O44" s="44"/>
      <c r="P44" s="3"/>
    </row>
    <row r="45" spans="2:16" ht="20.100000000000001" customHeight="1" x14ac:dyDescent="0.25">
      <c r="B45" s="47" t="s">
        <v>53</v>
      </c>
      <c r="C45" s="37"/>
      <c r="D45" s="28"/>
      <c r="E45" s="28"/>
      <c r="F45" s="28"/>
      <c r="G45" s="28"/>
      <c r="H45" s="28"/>
      <c r="I45" s="28"/>
      <c r="J45" s="28"/>
      <c r="K45" s="28"/>
      <c r="L45" s="28"/>
      <c r="M45" s="88">
        <f t="shared" si="13"/>
        <v>0</v>
      </c>
      <c r="N45" s="44"/>
      <c r="O45" s="44"/>
      <c r="P45" s="3"/>
    </row>
    <row r="46" spans="2:16" ht="20.100000000000001" customHeight="1" x14ac:dyDescent="0.25">
      <c r="B46" s="47" t="s">
        <v>53</v>
      </c>
      <c r="C46" s="37"/>
      <c r="D46" s="28"/>
      <c r="E46" s="28"/>
      <c r="F46" s="28"/>
      <c r="G46" s="28"/>
      <c r="H46" s="28"/>
      <c r="I46" s="28"/>
      <c r="J46" s="28"/>
      <c r="K46" s="28"/>
      <c r="L46" s="28"/>
      <c r="M46" s="88">
        <f t="shared" si="13"/>
        <v>0</v>
      </c>
      <c r="N46" s="44"/>
      <c r="O46" s="44"/>
      <c r="P46" s="3"/>
    </row>
    <row r="47" spans="2:16" ht="20.100000000000001" customHeight="1" x14ac:dyDescent="0.25">
      <c r="B47" s="47" t="s">
        <v>53</v>
      </c>
      <c r="C47" s="37"/>
      <c r="D47" s="28"/>
      <c r="E47" s="28"/>
      <c r="F47" s="28"/>
      <c r="G47" s="28"/>
      <c r="H47" s="28"/>
      <c r="I47" s="28"/>
      <c r="J47" s="28"/>
      <c r="K47" s="28"/>
      <c r="L47" s="28"/>
      <c r="M47" s="88">
        <f t="shared" si="13"/>
        <v>0</v>
      </c>
      <c r="N47" s="44"/>
      <c r="O47" s="44"/>
      <c r="P47" s="3"/>
    </row>
    <row r="48" spans="2:16" ht="20.100000000000001" customHeight="1" x14ac:dyDescent="0.25">
      <c r="B48" s="47" t="s">
        <v>53</v>
      </c>
      <c r="C48" s="37"/>
      <c r="D48" s="28"/>
      <c r="E48" s="28"/>
      <c r="F48" s="28"/>
      <c r="G48" s="28"/>
      <c r="H48" s="28"/>
      <c r="I48" s="28"/>
      <c r="J48" s="28"/>
      <c r="K48" s="28"/>
      <c r="L48" s="28"/>
      <c r="M48" s="88">
        <f t="shared" si="13"/>
        <v>0</v>
      </c>
      <c r="N48" s="44"/>
      <c r="O48" s="44"/>
      <c r="P48" s="3"/>
    </row>
    <row r="49" spans="2:18" s="9" customFormat="1" ht="20.100000000000001" customHeight="1" x14ac:dyDescent="0.25">
      <c r="B49" s="50" t="s">
        <v>54</v>
      </c>
      <c r="C49" s="32">
        <f>SUM(C43:C48)</f>
        <v>0</v>
      </c>
      <c r="D49" s="32">
        <f t="shared" ref="D49:L49" si="14">SUM(D43:D48)</f>
        <v>0</v>
      </c>
      <c r="E49" s="32">
        <f t="shared" si="14"/>
        <v>0</v>
      </c>
      <c r="F49" s="32">
        <f t="shared" si="14"/>
        <v>0</v>
      </c>
      <c r="G49" s="32">
        <f t="shared" si="14"/>
        <v>0</v>
      </c>
      <c r="H49" s="32">
        <f t="shared" ref="H49:I49" si="15">SUM(H43:H48)</f>
        <v>0</v>
      </c>
      <c r="I49" s="32">
        <f t="shared" si="15"/>
        <v>0</v>
      </c>
      <c r="J49" s="32">
        <f t="shared" si="14"/>
        <v>0</v>
      </c>
      <c r="K49" s="32">
        <f t="shared" si="14"/>
        <v>0</v>
      </c>
      <c r="L49" s="32">
        <f t="shared" si="14"/>
        <v>0</v>
      </c>
      <c r="M49" s="89">
        <f>SUM(M43:M48)</f>
        <v>0</v>
      </c>
      <c r="N49" s="33"/>
      <c r="O49" s="33"/>
    </row>
    <row r="50" spans="2:18" s="9" customFormat="1" ht="20.100000000000001" customHeight="1" x14ac:dyDescent="0.25">
      <c r="B50" s="50" t="s">
        <v>55</v>
      </c>
      <c r="C50" s="34">
        <f>C49*C$10</f>
        <v>0</v>
      </c>
      <c r="D50" s="34">
        <f>D49*D$10</f>
        <v>0</v>
      </c>
      <c r="E50" s="34">
        <f t="shared" ref="E50:L50" si="16">E49*E$10</f>
        <v>0</v>
      </c>
      <c r="F50" s="34">
        <f t="shared" si="16"/>
        <v>0</v>
      </c>
      <c r="G50" s="34">
        <f t="shared" si="16"/>
        <v>0</v>
      </c>
      <c r="H50" s="34">
        <f t="shared" ref="H50:I50" si="17">H49*H$10</f>
        <v>0</v>
      </c>
      <c r="I50" s="34">
        <f t="shared" si="17"/>
        <v>0</v>
      </c>
      <c r="J50" s="34">
        <f t="shared" si="16"/>
        <v>0</v>
      </c>
      <c r="K50" s="34">
        <f t="shared" si="16"/>
        <v>0</v>
      </c>
      <c r="L50" s="34">
        <f t="shared" si="16"/>
        <v>0</v>
      </c>
      <c r="M50" s="85">
        <f>SUM(C50:L50)</f>
        <v>0</v>
      </c>
      <c r="N50" s="33"/>
      <c r="O50" s="33"/>
    </row>
    <row r="51" spans="2:18" ht="20.100000000000001" customHeight="1" x14ac:dyDescent="0.25">
      <c r="B51" s="78" t="s">
        <v>59</v>
      </c>
      <c r="C51" s="79"/>
      <c r="D51" s="80"/>
      <c r="E51" s="80"/>
      <c r="F51" s="80"/>
      <c r="G51" s="80"/>
      <c r="H51" s="80"/>
      <c r="I51" s="80"/>
      <c r="J51" s="80"/>
      <c r="K51" s="80"/>
      <c r="L51" s="80"/>
      <c r="M51" s="84"/>
      <c r="N51" s="44"/>
      <c r="O51" s="44"/>
      <c r="P51" s="3"/>
    </row>
    <row r="52" spans="2:18" ht="20.100000000000001" customHeight="1" x14ac:dyDescent="0.25">
      <c r="B52" s="81" t="s">
        <v>52</v>
      </c>
      <c r="C52" s="79"/>
      <c r="D52" s="80"/>
      <c r="E52" s="80"/>
      <c r="F52" s="80"/>
      <c r="G52" s="80"/>
      <c r="H52" s="80"/>
      <c r="I52" s="80"/>
      <c r="J52" s="80"/>
      <c r="K52" s="80"/>
      <c r="L52" s="80"/>
      <c r="M52" s="84"/>
      <c r="N52" s="44"/>
      <c r="O52" s="44"/>
      <c r="P52" s="3"/>
    </row>
    <row r="53" spans="2:18" ht="20.100000000000001" customHeight="1" x14ac:dyDescent="0.25">
      <c r="B53" s="47" t="s">
        <v>53</v>
      </c>
      <c r="C53" s="37"/>
      <c r="D53" s="28"/>
      <c r="E53" s="28"/>
      <c r="F53" s="28"/>
      <c r="G53" s="28"/>
      <c r="H53" s="28"/>
      <c r="I53" s="28"/>
      <c r="J53" s="28"/>
      <c r="K53" s="28"/>
      <c r="L53" s="28"/>
      <c r="M53" s="88">
        <f>SUM(C53:L53)</f>
        <v>0</v>
      </c>
      <c r="N53" s="44"/>
      <c r="O53" s="44"/>
      <c r="P53" s="3"/>
    </row>
    <row r="54" spans="2:18" ht="20.100000000000001" customHeight="1" x14ac:dyDescent="0.25">
      <c r="B54" s="47" t="s">
        <v>53</v>
      </c>
      <c r="C54" s="37"/>
      <c r="D54" s="28"/>
      <c r="E54" s="28"/>
      <c r="F54" s="28"/>
      <c r="G54" s="28"/>
      <c r="H54" s="28"/>
      <c r="I54" s="28"/>
      <c r="J54" s="28"/>
      <c r="K54" s="28"/>
      <c r="L54" s="28"/>
      <c r="M54" s="88">
        <f t="shared" ref="M54:M57" si="18">SUM(C54:L54)</f>
        <v>0</v>
      </c>
      <c r="N54" s="44"/>
      <c r="O54" s="44"/>
      <c r="P54" s="3"/>
    </row>
    <row r="55" spans="2:18" ht="20.100000000000001" customHeight="1" x14ac:dyDescent="0.25">
      <c r="B55" s="47" t="s">
        <v>53</v>
      </c>
      <c r="C55" s="37"/>
      <c r="D55" s="28"/>
      <c r="E55" s="28"/>
      <c r="F55" s="28"/>
      <c r="G55" s="28"/>
      <c r="H55" s="28"/>
      <c r="I55" s="28"/>
      <c r="J55" s="28"/>
      <c r="K55" s="28"/>
      <c r="L55" s="28"/>
      <c r="M55" s="88">
        <f t="shared" si="18"/>
        <v>0</v>
      </c>
      <c r="N55" s="44"/>
      <c r="O55" s="44"/>
      <c r="P55" s="3"/>
    </row>
    <row r="56" spans="2:18" ht="20.100000000000001" customHeight="1" x14ac:dyDescent="0.25">
      <c r="B56" s="47" t="s">
        <v>53</v>
      </c>
      <c r="C56" s="37"/>
      <c r="D56" s="28"/>
      <c r="E56" s="28"/>
      <c r="F56" s="28"/>
      <c r="G56" s="28"/>
      <c r="H56" s="28"/>
      <c r="I56" s="28"/>
      <c r="J56" s="28"/>
      <c r="K56" s="28"/>
      <c r="L56" s="28"/>
      <c r="M56" s="88">
        <f t="shared" si="18"/>
        <v>0</v>
      </c>
      <c r="N56" s="44"/>
      <c r="O56" s="44"/>
      <c r="P56" s="3"/>
    </row>
    <row r="57" spans="2:18" ht="20.100000000000001" customHeight="1" x14ac:dyDescent="0.25">
      <c r="B57" s="47" t="s">
        <v>53</v>
      </c>
      <c r="C57" s="37"/>
      <c r="D57" s="28"/>
      <c r="E57" s="28"/>
      <c r="F57" s="28"/>
      <c r="G57" s="28"/>
      <c r="H57" s="28"/>
      <c r="I57" s="28"/>
      <c r="J57" s="28"/>
      <c r="K57" s="28"/>
      <c r="L57" s="28"/>
      <c r="M57" s="88">
        <f t="shared" si="18"/>
        <v>0</v>
      </c>
      <c r="N57" s="44"/>
      <c r="O57" s="44"/>
      <c r="P57" s="3"/>
    </row>
    <row r="58" spans="2:18" ht="20.100000000000001" customHeight="1" x14ac:dyDescent="0.25">
      <c r="B58" s="47" t="s">
        <v>53</v>
      </c>
      <c r="C58" s="37"/>
      <c r="D58" s="28"/>
      <c r="E58" s="28"/>
      <c r="F58" s="28"/>
      <c r="G58" s="28"/>
      <c r="H58" s="28"/>
      <c r="I58" s="28"/>
      <c r="J58" s="28"/>
      <c r="K58" s="28"/>
      <c r="L58" s="28"/>
      <c r="M58" s="88">
        <f>SUM(C58:L58)</f>
        <v>0</v>
      </c>
      <c r="N58" s="44"/>
      <c r="O58" s="44"/>
      <c r="P58" s="3"/>
    </row>
    <row r="59" spans="2:18" s="9" customFormat="1" ht="20.100000000000001" customHeight="1" x14ac:dyDescent="0.25">
      <c r="B59" s="50" t="s">
        <v>54</v>
      </c>
      <c r="C59" s="32">
        <f>SUM(C53:C58)</f>
        <v>0</v>
      </c>
      <c r="D59" s="32">
        <f t="shared" ref="D59:L59" si="19">SUM(D53:D58)</f>
        <v>0</v>
      </c>
      <c r="E59" s="32">
        <f t="shared" si="19"/>
        <v>0</v>
      </c>
      <c r="F59" s="32">
        <f t="shared" si="19"/>
        <v>0</v>
      </c>
      <c r="G59" s="32">
        <f t="shared" si="19"/>
        <v>0</v>
      </c>
      <c r="H59" s="32">
        <f t="shared" ref="H59:I59" si="20">SUM(H53:H58)</f>
        <v>0</v>
      </c>
      <c r="I59" s="32">
        <f t="shared" si="20"/>
        <v>0</v>
      </c>
      <c r="J59" s="32">
        <f t="shared" si="19"/>
        <v>0</v>
      </c>
      <c r="K59" s="32">
        <f t="shared" si="19"/>
        <v>0</v>
      </c>
      <c r="L59" s="32">
        <f t="shared" si="19"/>
        <v>0</v>
      </c>
      <c r="M59" s="89">
        <f>SUM(M53:M58)</f>
        <v>0</v>
      </c>
      <c r="N59" s="33"/>
      <c r="O59" s="33"/>
    </row>
    <row r="60" spans="2:18" s="9" customFormat="1" ht="20.100000000000001" customHeight="1" x14ac:dyDescent="0.25">
      <c r="B60" s="50" t="s">
        <v>55</v>
      </c>
      <c r="C60" s="34">
        <f>C59*C$10</f>
        <v>0</v>
      </c>
      <c r="D60" s="34">
        <f>D59*D$10</f>
        <v>0</v>
      </c>
      <c r="E60" s="34">
        <f t="shared" ref="E60:L60" si="21">E59*E$10</f>
        <v>0</v>
      </c>
      <c r="F60" s="34">
        <f t="shared" si="21"/>
        <v>0</v>
      </c>
      <c r="G60" s="34">
        <f t="shared" si="21"/>
        <v>0</v>
      </c>
      <c r="H60" s="34">
        <f t="shared" ref="H60:I60" si="22">H59*H$10</f>
        <v>0</v>
      </c>
      <c r="I60" s="34">
        <f t="shared" si="22"/>
        <v>0</v>
      </c>
      <c r="J60" s="34">
        <f t="shared" si="21"/>
        <v>0</v>
      </c>
      <c r="K60" s="34">
        <f t="shared" si="21"/>
        <v>0</v>
      </c>
      <c r="L60" s="34">
        <f t="shared" si="21"/>
        <v>0</v>
      </c>
      <c r="M60" s="85">
        <f>SUM(C60:L60)</f>
        <v>0</v>
      </c>
      <c r="N60" s="33"/>
      <c r="O60" s="33"/>
    </row>
    <row r="61" spans="2:18" ht="20.100000000000001" customHeight="1" x14ac:dyDescent="0.25">
      <c r="B61" s="29"/>
      <c r="C61" s="38"/>
      <c r="D61" s="31"/>
      <c r="E61" s="31"/>
      <c r="F61" s="31"/>
      <c r="G61" s="31"/>
      <c r="H61" s="31"/>
      <c r="I61" s="31"/>
      <c r="J61" s="31"/>
      <c r="K61" s="31"/>
      <c r="L61" s="31"/>
      <c r="M61" s="86"/>
      <c r="P61" s="3"/>
    </row>
    <row r="62" spans="2:18" ht="20.100000000000001" customHeight="1" x14ac:dyDescent="0.25">
      <c r="B62" s="74" t="s">
        <v>60</v>
      </c>
      <c r="C62" s="75">
        <f>C59+C49+C39+C29+C19</f>
        <v>0</v>
      </c>
      <c r="D62" s="75">
        <f t="shared" ref="D62:L62" si="23">D59+D49+D39+D29+D19</f>
        <v>0</v>
      </c>
      <c r="E62" s="75">
        <f t="shared" si="23"/>
        <v>0</v>
      </c>
      <c r="F62" s="75">
        <f>F59+F49+F39+F29+F19</f>
        <v>0</v>
      </c>
      <c r="G62" s="75">
        <f t="shared" si="23"/>
        <v>0</v>
      </c>
      <c r="H62" s="75">
        <f t="shared" ref="H62:I62" si="24">H59+H49+H39+H29+H19</f>
        <v>0</v>
      </c>
      <c r="I62" s="75">
        <f t="shared" si="24"/>
        <v>0</v>
      </c>
      <c r="J62" s="75">
        <f t="shared" si="23"/>
        <v>0</v>
      </c>
      <c r="K62" s="75">
        <f t="shared" si="23"/>
        <v>0</v>
      </c>
      <c r="L62" s="75">
        <f t="shared" si="23"/>
        <v>0</v>
      </c>
      <c r="M62" s="75">
        <f>SUM(C62:L62)</f>
        <v>0</v>
      </c>
      <c r="P62" s="3"/>
    </row>
    <row r="63" spans="2:18" ht="20.100000000000001" customHeight="1" x14ac:dyDescent="0.25">
      <c r="B63" s="76" t="s">
        <v>61</v>
      </c>
      <c r="C63" s="77">
        <f>C60+C50+C40+C30+C20</f>
        <v>0</v>
      </c>
      <c r="D63" s="77">
        <f t="shared" ref="D63:L63" si="25">D60+D50+D40+D30+D20</f>
        <v>0</v>
      </c>
      <c r="E63" s="77">
        <f t="shared" si="25"/>
        <v>0</v>
      </c>
      <c r="F63" s="77">
        <f t="shared" si="25"/>
        <v>0</v>
      </c>
      <c r="G63" s="77">
        <f t="shared" si="25"/>
        <v>0</v>
      </c>
      <c r="H63" s="77">
        <f t="shared" ref="H63:I63" si="26">H60+H50+H40+H30+H20</f>
        <v>0</v>
      </c>
      <c r="I63" s="77">
        <f t="shared" si="26"/>
        <v>0</v>
      </c>
      <c r="J63" s="77">
        <f t="shared" si="25"/>
        <v>0</v>
      </c>
      <c r="K63" s="77">
        <f t="shared" si="25"/>
        <v>0</v>
      </c>
      <c r="L63" s="77">
        <f t="shared" si="25"/>
        <v>0</v>
      </c>
      <c r="M63" s="87">
        <f>SUM(C63:L63)</f>
        <v>0</v>
      </c>
      <c r="P63" s="3"/>
    </row>
    <row r="64" spans="2:18" ht="20.100000000000001" customHeight="1" x14ac:dyDescent="0.25">
      <c r="B64" s="30"/>
      <c r="C64" s="42"/>
      <c r="D64" s="42"/>
      <c r="E64" s="42"/>
      <c r="F64" s="42"/>
      <c r="G64" s="42"/>
      <c r="H64" s="42"/>
      <c r="I64" s="42"/>
      <c r="J64" s="42"/>
      <c r="K64" s="42"/>
      <c r="L64" s="90" t="s">
        <v>62</v>
      </c>
      <c r="M64" s="91">
        <f>(M60+M50+M40+M30+M20)-M63</f>
        <v>0</v>
      </c>
      <c r="N64" s="28"/>
      <c r="O64" s="28"/>
      <c r="P64" s="39"/>
      <c r="Q64" s="44"/>
      <c r="R64" s="44"/>
    </row>
  </sheetData>
  <phoneticPr fontId="21" type="noConversion"/>
  <conditionalFormatting sqref="M64">
    <cfRule type="cellIs" dxfId="1" priority="1" operator="notEqual">
      <formula>0</formula>
    </cfRule>
  </conditionalFormatting>
  <pageMargins left="0.7" right="0.7" top="0.75" bottom="0.75" header="0.3" footer="0.3"/>
  <pageSetup paperSize="9" scale="49" orientation="portrait" r:id="rId1"/>
  <drawing r:id="rId2"/>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233BF-186B-4893-9419-F40216175E6F}">
  <sheetPr>
    <tabColor rgb="FF00B0F0"/>
    <pageSetUpPr fitToPage="1"/>
  </sheetPr>
  <dimension ref="A1:P36"/>
  <sheetViews>
    <sheetView zoomScale="85" zoomScaleNormal="85" workbookViewId="0">
      <pane xSplit="5" ySplit="7" topLeftCell="F8" activePane="bottomRight" state="frozen"/>
      <selection pane="topRight" activeCell="B1" sqref="B1"/>
      <selection pane="bottomLeft" activeCell="A5" sqref="A5"/>
      <selection pane="bottomRight" activeCell="F1" sqref="F1:F1048576"/>
    </sheetView>
  </sheetViews>
  <sheetFormatPr defaultColWidth="8.7265625" defaultRowHeight="20.100000000000001" customHeight="1" x14ac:dyDescent="0.25"/>
  <cols>
    <col min="1" max="1" width="4.7265625" style="3" customWidth="1"/>
    <col min="2" max="2" width="43.08984375" style="3" customWidth="1"/>
    <col min="3" max="5" width="8.7265625" style="3"/>
    <col min="6" max="10" width="21.26953125" style="3" bestFit="1" customWidth="1"/>
    <col min="11" max="11" width="13.08984375" style="3" customWidth="1"/>
    <col min="12" max="12" width="9.6328125" style="3" bestFit="1" customWidth="1"/>
    <col min="13" max="13" width="8.7265625" style="3"/>
    <col min="14" max="14" width="12.26953125" style="9" customWidth="1"/>
    <col min="15" max="16384" width="8.7265625" style="3"/>
  </cols>
  <sheetData>
    <row r="1" spans="1:14" ht="14.1" customHeight="1" x14ac:dyDescent="0.25"/>
    <row r="2" spans="1:14" ht="20.100000000000001" customHeight="1" x14ac:dyDescent="0.25">
      <c r="B2" s="9" t="str">
        <f>'Staff Costs'!B2</f>
        <v>Organisation Name:</v>
      </c>
    </row>
    <row r="3" spans="1:14" ht="20.100000000000001" customHeight="1" x14ac:dyDescent="0.25">
      <c r="B3" s="9" t="str">
        <f>'Staff Costs'!B3</f>
        <v>Project Title:</v>
      </c>
    </row>
    <row r="4" spans="1:14" ht="20.100000000000001" customHeight="1" x14ac:dyDescent="0.25">
      <c r="B4" s="9" t="str">
        <f>'Staff Costs'!B4</f>
        <v>Project Period of Performance</v>
      </c>
    </row>
    <row r="5" spans="1:14" ht="20.100000000000001" customHeight="1" x14ac:dyDescent="0.25">
      <c r="B5" s="9" t="str">
        <f>'Staff Costs'!B5</f>
        <v xml:space="preserve">Key Contact Name: </v>
      </c>
    </row>
    <row r="6" spans="1:14" ht="20.100000000000001" customHeight="1" x14ac:dyDescent="0.25">
      <c r="C6" s="71"/>
      <c r="D6" s="71"/>
      <c r="E6" s="71"/>
      <c r="F6" s="70" t="str">
        <f>'Staff Costs'!B11</f>
        <v>1. PHASE ONE: [TITLE]</v>
      </c>
      <c r="G6" s="71" t="str">
        <f>'Staff Costs'!B21</f>
        <v>2. PHASE TWO: [TITLE]</v>
      </c>
      <c r="H6" s="71" t="str">
        <f>'Staff Costs'!B31</f>
        <v>3. PHASE THREE: [TITLE]</v>
      </c>
      <c r="I6" s="71" t="str">
        <f>'Staff Costs'!B41</f>
        <v>4. PHASE FOUR: [TITLE]</v>
      </c>
      <c r="J6" s="71" t="str">
        <f>'Staff Costs'!B51</f>
        <v>5. PHASE FIVE: [TITLE]</v>
      </c>
      <c r="K6" s="71"/>
    </row>
    <row r="7" spans="1:14" ht="20.100000000000001" customHeight="1" x14ac:dyDescent="0.25">
      <c r="B7" s="40"/>
      <c r="C7" s="71" t="s">
        <v>63</v>
      </c>
      <c r="D7" s="71" t="s">
        <v>64</v>
      </c>
      <c r="E7" s="71" t="s">
        <v>65</v>
      </c>
      <c r="F7" s="70" t="str">
        <f>'Staff Costs'!B12</f>
        <v>Phase Length: [Date - Date]</v>
      </c>
      <c r="G7" s="71" t="str">
        <f>'Staff Costs'!B22</f>
        <v>Phase Length: [Date - Date]</v>
      </c>
      <c r="H7" s="71" t="str">
        <f>'Staff Costs'!B32</f>
        <v>Phase Length: [Date - Date]</v>
      </c>
      <c r="I7" s="71" t="str">
        <f>'Staff Costs'!B42</f>
        <v>Phase Length: [Date - Date]</v>
      </c>
      <c r="J7" s="71" t="str">
        <f>'Staff Costs'!B52</f>
        <v>Phase Length: [Date - Date]</v>
      </c>
      <c r="K7" s="71"/>
    </row>
    <row r="8" spans="1:14" ht="20.100000000000001" customHeight="1" x14ac:dyDescent="0.25">
      <c r="B8" s="72" t="s">
        <v>66</v>
      </c>
      <c r="C8" s="72"/>
      <c r="D8" s="72"/>
      <c r="E8" s="72"/>
      <c r="F8" s="72"/>
      <c r="G8" s="72"/>
      <c r="H8" s="72"/>
      <c r="I8" s="72"/>
      <c r="J8" s="72"/>
      <c r="K8" s="92" t="s">
        <v>36</v>
      </c>
      <c r="L8" s="26"/>
      <c r="M8" s="27"/>
      <c r="N8" s="3"/>
    </row>
    <row r="9" spans="1:14" s="24" customFormat="1" ht="20.100000000000001" customHeight="1" x14ac:dyDescent="0.25">
      <c r="A9" s="3"/>
      <c r="B9" s="57" t="s">
        <v>67</v>
      </c>
      <c r="C9" s="58" t="s">
        <v>68</v>
      </c>
      <c r="D9" s="57">
        <f>'Staff Costs'!M62</f>
        <v>0</v>
      </c>
      <c r="E9" s="59" t="s">
        <v>69</v>
      </c>
      <c r="F9" s="60">
        <f>'Staff Costs'!M20</f>
        <v>0</v>
      </c>
      <c r="G9" s="60">
        <f>'Staff Costs'!M30</f>
        <v>0</v>
      </c>
      <c r="H9" s="60">
        <f>'Staff Costs'!M40</f>
        <v>0</v>
      </c>
      <c r="I9" s="60">
        <f>'Staff Costs'!M50</f>
        <v>0</v>
      </c>
      <c r="J9" s="60">
        <f>'Staff Costs'!M60</f>
        <v>0</v>
      </c>
      <c r="K9" s="93">
        <f>SUM(F9:J9)</f>
        <v>0</v>
      </c>
    </row>
    <row r="10" spans="1:14" s="24" customFormat="1" ht="20.100000000000001" customHeight="1" x14ac:dyDescent="0.25">
      <c r="A10" s="3"/>
      <c r="B10" s="30" t="s">
        <v>70</v>
      </c>
      <c r="C10" s="51"/>
      <c r="D10" s="3"/>
      <c r="E10" s="53"/>
      <c r="F10" s="56">
        <f>F9</f>
        <v>0</v>
      </c>
      <c r="G10" s="56">
        <f t="shared" ref="G10:J10" si="0">G9</f>
        <v>0</v>
      </c>
      <c r="H10" s="56">
        <f t="shared" si="0"/>
        <v>0</v>
      </c>
      <c r="I10" s="56">
        <f t="shared" si="0"/>
        <v>0</v>
      </c>
      <c r="J10" s="56">
        <f t="shared" si="0"/>
        <v>0</v>
      </c>
      <c r="K10" s="94">
        <f>SUM(F10:J10)</f>
        <v>0</v>
      </c>
    </row>
    <row r="11" spans="1:14" s="24" customFormat="1" ht="20.100000000000001" customHeight="1" x14ac:dyDescent="0.25">
      <c r="A11" s="3"/>
      <c r="B11" s="3"/>
      <c r="C11" s="3"/>
      <c r="D11" s="3"/>
      <c r="E11" s="3"/>
      <c r="F11" s="54"/>
      <c r="G11" s="54"/>
      <c r="H11" s="54"/>
      <c r="I11" s="54"/>
      <c r="J11" s="54"/>
      <c r="K11" s="93"/>
    </row>
    <row r="12" spans="1:14" ht="20.100000000000001" customHeight="1" x14ac:dyDescent="0.25">
      <c r="B12" s="72" t="s">
        <v>71</v>
      </c>
      <c r="C12" s="72"/>
      <c r="D12" s="72"/>
      <c r="E12" s="72"/>
      <c r="F12" s="98"/>
      <c r="G12" s="98"/>
      <c r="H12" s="98"/>
      <c r="I12" s="98"/>
      <c r="J12" s="98"/>
      <c r="K12" s="93"/>
      <c r="L12" s="26"/>
      <c r="M12" s="27"/>
      <c r="N12" s="3"/>
    </row>
    <row r="13" spans="1:14" s="24" customFormat="1" ht="20.100000000000001" customHeight="1" x14ac:dyDescent="0.25">
      <c r="A13" s="3">
        <v>2.1</v>
      </c>
      <c r="B13" s="55" t="s">
        <v>72</v>
      </c>
      <c r="C13" s="55"/>
      <c r="D13" s="55"/>
      <c r="E13" s="55"/>
      <c r="F13" s="54"/>
      <c r="G13" s="54"/>
      <c r="H13" s="54"/>
      <c r="I13" s="54"/>
      <c r="J13" s="54"/>
      <c r="K13" s="93">
        <f t="shared" ref="K13:K31" si="1">SUM(F13:J13)</f>
        <v>0</v>
      </c>
    </row>
    <row r="14" spans="1:14" s="24" customFormat="1" ht="20.100000000000001" customHeight="1" x14ac:dyDescent="0.25">
      <c r="A14" s="3">
        <f>A13+0.1</f>
        <v>2.2000000000000002</v>
      </c>
      <c r="B14" s="55" t="s">
        <v>72</v>
      </c>
      <c r="C14" s="55"/>
      <c r="D14" s="55"/>
      <c r="E14" s="55"/>
      <c r="F14" s="54"/>
      <c r="G14" s="54"/>
      <c r="H14" s="54"/>
      <c r="I14" s="54"/>
      <c r="J14" s="54"/>
      <c r="K14" s="93">
        <f t="shared" si="1"/>
        <v>0</v>
      </c>
    </row>
    <row r="15" spans="1:14" s="24" customFormat="1" ht="20.100000000000001" customHeight="1" x14ac:dyDescent="0.25">
      <c r="A15" s="3">
        <f t="shared" ref="A15:A19" si="2">A14+0.1</f>
        <v>2.3000000000000003</v>
      </c>
      <c r="B15" s="55" t="s">
        <v>72</v>
      </c>
      <c r="C15" s="55"/>
      <c r="D15" s="55"/>
      <c r="E15" s="55"/>
      <c r="F15" s="54"/>
      <c r="G15" s="54"/>
      <c r="H15" s="54"/>
      <c r="I15" s="54"/>
      <c r="J15" s="54"/>
      <c r="K15" s="93">
        <f t="shared" si="1"/>
        <v>0</v>
      </c>
    </row>
    <row r="16" spans="1:14" s="24" customFormat="1" ht="20.100000000000001" customHeight="1" x14ac:dyDescent="0.25">
      <c r="A16" s="3">
        <f t="shared" si="2"/>
        <v>2.4000000000000004</v>
      </c>
      <c r="B16" s="55" t="s">
        <v>72</v>
      </c>
      <c r="C16" s="55"/>
      <c r="D16" s="55"/>
      <c r="E16" s="55"/>
      <c r="F16" s="54"/>
      <c r="G16" s="54"/>
      <c r="H16" s="54"/>
      <c r="I16" s="54"/>
      <c r="J16" s="54"/>
      <c r="K16" s="93">
        <f>SUM(F16:J16)</f>
        <v>0</v>
      </c>
    </row>
    <row r="17" spans="1:16" s="24" customFormat="1" ht="20.100000000000001" customHeight="1" x14ac:dyDescent="0.25">
      <c r="A17" s="3">
        <f t="shared" si="2"/>
        <v>2.5000000000000004</v>
      </c>
      <c r="B17" s="55" t="s">
        <v>72</v>
      </c>
      <c r="C17" s="55"/>
      <c r="D17" s="55"/>
      <c r="E17" s="55"/>
      <c r="F17" s="54"/>
      <c r="G17" s="54"/>
      <c r="H17" s="54"/>
      <c r="I17" s="54"/>
      <c r="J17" s="54"/>
      <c r="K17" s="93">
        <f t="shared" ref="K17:K19" si="3">SUM(F17:J17)</f>
        <v>0</v>
      </c>
    </row>
    <row r="18" spans="1:16" s="24" customFormat="1" ht="20.100000000000001" customHeight="1" x14ac:dyDescent="0.25">
      <c r="A18" s="3">
        <f t="shared" si="2"/>
        <v>2.6000000000000005</v>
      </c>
      <c r="B18" s="55" t="s">
        <v>72</v>
      </c>
      <c r="C18" s="55"/>
      <c r="D18" s="55"/>
      <c r="E18" s="55"/>
      <c r="F18" s="54"/>
      <c r="G18" s="54"/>
      <c r="H18" s="54"/>
      <c r="I18" s="54"/>
      <c r="J18" s="54"/>
      <c r="K18" s="93">
        <f t="shared" si="3"/>
        <v>0</v>
      </c>
    </row>
    <row r="19" spans="1:16" s="24" customFormat="1" ht="20.100000000000001" customHeight="1" x14ac:dyDescent="0.25">
      <c r="A19" s="3">
        <f t="shared" si="2"/>
        <v>2.7000000000000006</v>
      </c>
      <c r="B19" s="55" t="s">
        <v>72</v>
      </c>
      <c r="C19" s="61"/>
      <c r="D19" s="61"/>
      <c r="E19" s="61"/>
      <c r="F19" s="62"/>
      <c r="G19" s="62"/>
      <c r="H19" s="62"/>
      <c r="I19" s="62"/>
      <c r="J19" s="62"/>
      <c r="K19" s="93">
        <f t="shared" si="3"/>
        <v>0</v>
      </c>
    </row>
    <row r="20" spans="1:16" s="24" customFormat="1" ht="20.100000000000001" customHeight="1" x14ac:dyDescent="0.25">
      <c r="A20" s="3"/>
      <c r="B20" s="30" t="s">
        <v>73</v>
      </c>
      <c r="C20" s="55"/>
      <c r="D20" s="55"/>
      <c r="E20" s="55"/>
      <c r="F20" s="56">
        <f>SUM(F13:F19)</f>
        <v>0</v>
      </c>
      <c r="G20" s="56">
        <f t="shared" ref="G20:J20" si="4">SUM(G13:G19)</f>
        <v>0</v>
      </c>
      <c r="H20" s="56">
        <f t="shared" si="4"/>
        <v>0</v>
      </c>
      <c r="I20" s="56">
        <f t="shared" si="4"/>
        <v>0</v>
      </c>
      <c r="J20" s="56">
        <f t="shared" si="4"/>
        <v>0</v>
      </c>
      <c r="K20" s="94">
        <f>SUM(K13:K19)</f>
        <v>0</v>
      </c>
    </row>
    <row r="21" spans="1:16" ht="20.100000000000001" customHeight="1" x14ac:dyDescent="0.25">
      <c r="B21" s="30"/>
      <c r="F21" s="56"/>
      <c r="G21" s="56"/>
      <c r="H21" s="56"/>
      <c r="I21" s="56"/>
      <c r="J21" s="56"/>
      <c r="K21" s="93"/>
      <c r="L21" s="28"/>
      <c r="M21" s="28"/>
      <c r="N21" s="39"/>
      <c r="O21" s="44"/>
      <c r="P21" s="44"/>
    </row>
    <row r="22" spans="1:16" ht="20.100000000000001" customHeight="1" x14ac:dyDescent="0.25">
      <c r="B22" s="72" t="s">
        <v>74</v>
      </c>
      <c r="C22" s="72"/>
      <c r="D22" s="72"/>
      <c r="E22" s="72"/>
      <c r="F22" s="98"/>
      <c r="G22" s="98"/>
      <c r="H22" s="98"/>
      <c r="I22" s="98"/>
      <c r="J22" s="98"/>
      <c r="K22" s="93"/>
      <c r="L22" s="26"/>
      <c r="M22" s="27"/>
      <c r="N22" s="3"/>
    </row>
    <row r="23" spans="1:16" s="24" customFormat="1" ht="20.100000000000001" customHeight="1" x14ac:dyDescent="0.25">
      <c r="A23" s="3">
        <v>3.1</v>
      </c>
      <c r="B23" s="55" t="s">
        <v>72</v>
      </c>
      <c r="C23" s="3"/>
      <c r="D23" s="3"/>
      <c r="E23" s="3"/>
      <c r="F23" s="54"/>
      <c r="G23" s="54"/>
      <c r="H23" s="54"/>
      <c r="I23" s="54"/>
      <c r="J23" s="54"/>
      <c r="K23" s="93">
        <f>SUM(F23:J23)</f>
        <v>0</v>
      </c>
    </row>
    <row r="24" spans="1:16" s="24" customFormat="1" ht="20.100000000000001" customHeight="1" x14ac:dyDescent="0.25">
      <c r="A24" s="3">
        <f>A23+0.1</f>
        <v>3.2</v>
      </c>
      <c r="B24" s="55" t="s">
        <v>72</v>
      </c>
      <c r="C24" s="3"/>
      <c r="D24" s="3"/>
      <c r="E24" s="3"/>
      <c r="F24" s="54"/>
      <c r="G24" s="54"/>
      <c r="H24" s="54"/>
      <c r="I24" s="54"/>
      <c r="J24" s="54"/>
      <c r="K24" s="93">
        <f t="shared" si="1"/>
        <v>0</v>
      </c>
    </row>
    <row r="25" spans="1:16" ht="20.100000000000001" customHeight="1" x14ac:dyDescent="0.25">
      <c r="A25" s="3">
        <f t="shared" ref="A25:A31" si="5">A24+0.1</f>
        <v>3.3000000000000003</v>
      </c>
      <c r="B25" s="55" t="s">
        <v>72</v>
      </c>
      <c r="F25" s="54"/>
      <c r="G25" s="54"/>
      <c r="H25" s="54"/>
      <c r="I25" s="54"/>
      <c r="J25" s="54"/>
      <c r="K25" s="93">
        <f t="shared" si="1"/>
        <v>0</v>
      </c>
      <c r="N25" s="3"/>
    </row>
    <row r="26" spans="1:16" ht="20.100000000000001" customHeight="1" x14ac:dyDescent="0.25">
      <c r="A26" s="3">
        <f t="shared" si="5"/>
        <v>3.4000000000000004</v>
      </c>
      <c r="B26" s="55" t="s">
        <v>72</v>
      </c>
      <c r="F26" s="54"/>
      <c r="G26" s="54"/>
      <c r="H26" s="54"/>
      <c r="I26" s="54"/>
      <c r="J26" s="54"/>
      <c r="K26" s="93">
        <f t="shared" si="1"/>
        <v>0</v>
      </c>
      <c r="N26" s="3"/>
    </row>
    <row r="27" spans="1:16" ht="20.100000000000001" customHeight="1" x14ac:dyDescent="0.25">
      <c r="A27" s="3">
        <f t="shared" si="5"/>
        <v>3.5000000000000004</v>
      </c>
      <c r="B27" s="55" t="s">
        <v>72</v>
      </c>
      <c r="F27" s="54"/>
      <c r="G27" s="54"/>
      <c r="H27" s="54"/>
      <c r="I27" s="54"/>
      <c r="J27" s="54"/>
      <c r="K27" s="93">
        <f t="shared" si="1"/>
        <v>0</v>
      </c>
      <c r="N27" s="3"/>
    </row>
    <row r="28" spans="1:16" ht="20.100000000000001" customHeight="1" x14ac:dyDescent="0.25">
      <c r="A28" s="3">
        <f t="shared" si="5"/>
        <v>3.6000000000000005</v>
      </c>
      <c r="B28" s="55" t="s">
        <v>72</v>
      </c>
      <c r="F28" s="54"/>
      <c r="G28" s="54"/>
      <c r="H28" s="54"/>
      <c r="I28" s="54"/>
      <c r="J28" s="54"/>
      <c r="K28" s="93">
        <f t="shared" si="1"/>
        <v>0</v>
      </c>
      <c r="N28" s="3"/>
    </row>
    <row r="29" spans="1:16" ht="20.100000000000001" customHeight="1" x14ac:dyDescent="0.25">
      <c r="A29" s="3">
        <f t="shared" si="5"/>
        <v>3.7000000000000006</v>
      </c>
      <c r="B29" s="55" t="s">
        <v>72</v>
      </c>
      <c r="F29" s="54"/>
      <c r="G29" s="54"/>
      <c r="H29" s="54"/>
      <c r="I29" s="54"/>
      <c r="J29" s="54"/>
      <c r="K29" s="93">
        <f t="shared" si="1"/>
        <v>0</v>
      </c>
      <c r="N29" s="3"/>
    </row>
    <row r="30" spans="1:16" ht="20.100000000000001" customHeight="1" x14ac:dyDescent="0.25">
      <c r="A30" s="3">
        <f t="shared" si="5"/>
        <v>3.8000000000000007</v>
      </c>
      <c r="B30" s="55" t="s">
        <v>72</v>
      </c>
      <c r="F30" s="54"/>
      <c r="G30" s="54"/>
      <c r="H30" s="54"/>
      <c r="I30" s="54"/>
      <c r="J30" s="54"/>
      <c r="K30" s="93">
        <f t="shared" si="1"/>
        <v>0</v>
      </c>
      <c r="N30" s="3"/>
    </row>
    <row r="31" spans="1:16" ht="20.100000000000001" customHeight="1" x14ac:dyDescent="0.25">
      <c r="A31" s="3">
        <f t="shared" si="5"/>
        <v>3.9000000000000008</v>
      </c>
      <c r="B31" s="55" t="s">
        <v>72</v>
      </c>
      <c r="C31" s="57"/>
      <c r="D31" s="57"/>
      <c r="E31" s="57"/>
      <c r="F31" s="60"/>
      <c r="G31" s="60"/>
      <c r="H31" s="60"/>
      <c r="I31" s="60"/>
      <c r="J31" s="60"/>
      <c r="K31" s="93">
        <f t="shared" si="1"/>
        <v>0</v>
      </c>
      <c r="N31" s="3"/>
    </row>
    <row r="32" spans="1:16" ht="20.100000000000001" customHeight="1" x14ac:dyDescent="0.25">
      <c r="B32" s="30" t="s">
        <v>75</v>
      </c>
      <c r="F32" s="56">
        <f>SUM(F23:F31)</f>
        <v>0</v>
      </c>
      <c r="G32" s="56">
        <f t="shared" ref="G32:J32" si="6">SUM(G23:G31)</f>
        <v>0</v>
      </c>
      <c r="H32" s="56">
        <f t="shared" si="6"/>
        <v>0</v>
      </c>
      <c r="I32" s="56">
        <f t="shared" si="6"/>
        <v>0</v>
      </c>
      <c r="J32" s="56">
        <f t="shared" si="6"/>
        <v>0</v>
      </c>
      <c r="K32" s="94">
        <f>SUM(K23:K31)</f>
        <v>0</v>
      </c>
      <c r="N32" s="3"/>
    </row>
    <row r="33" spans="2:14" ht="20.100000000000001" customHeight="1" x14ac:dyDescent="0.25">
      <c r="F33" s="54"/>
      <c r="G33" s="54"/>
      <c r="H33" s="54"/>
      <c r="I33" s="54"/>
      <c r="J33" s="54"/>
      <c r="K33" s="120"/>
      <c r="N33" s="3"/>
    </row>
    <row r="34" spans="2:14" ht="20.100000000000001" customHeight="1" x14ac:dyDescent="0.25">
      <c r="B34" s="96" t="s">
        <v>76</v>
      </c>
      <c r="C34" s="95"/>
      <c r="D34" s="95"/>
      <c r="E34" s="95"/>
      <c r="F34" s="97">
        <f>F32+F20+F10</f>
        <v>0</v>
      </c>
      <c r="G34" s="97">
        <f t="shared" ref="G34:H34" si="7">G32+G20+G10</f>
        <v>0</v>
      </c>
      <c r="H34" s="97">
        <f t="shared" si="7"/>
        <v>0</v>
      </c>
      <c r="I34" s="97">
        <f>I32+I20+I10</f>
        <v>0</v>
      </c>
      <c r="J34" s="97">
        <f>J32+J20+J10</f>
        <v>0</v>
      </c>
      <c r="K34" s="95">
        <f>K32+K20+K10</f>
        <v>0</v>
      </c>
      <c r="N34" s="3"/>
    </row>
    <row r="35" spans="2:14" ht="20.100000000000001" customHeight="1" x14ac:dyDescent="0.25">
      <c r="B35" s="95" t="s">
        <v>77</v>
      </c>
      <c r="C35" s="95"/>
      <c r="D35" s="95"/>
      <c r="E35" s="95"/>
      <c r="F35" s="97"/>
      <c r="G35" s="97"/>
      <c r="H35" s="97"/>
      <c r="I35" s="97"/>
      <c r="J35" s="97"/>
      <c r="K35" s="95">
        <f>SUM(F35:J35)</f>
        <v>0</v>
      </c>
    </row>
    <row r="36" spans="2:14" ht="20.100000000000001" customHeight="1" x14ac:dyDescent="0.25">
      <c r="B36" s="95" t="s">
        <v>78</v>
      </c>
      <c r="C36" s="95"/>
      <c r="D36" s="95"/>
      <c r="E36" s="95"/>
      <c r="F36" s="97">
        <f>F35+F34</f>
        <v>0</v>
      </c>
      <c r="G36" s="97">
        <f t="shared" ref="G36:J36" si="8">G35+G34</f>
        <v>0</v>
      </c>
      <c r="H36" s="97">
        <f t="shared" si="8"/>
        <v>0</v>
      </c>
      <c r="I36" s="97">
        <f t="shared" si="8"/>
        <v>0</v>
      </c>
      <c r="J36" s="97">
        <f t="shared" si="8"/>
        <v>0</v>
      </c>
      <c r="K36" s="95">
        <f>SUM(F36:J36)</f>
        <v>0</v>
      </c>
    </row>
  </sheetData>
  <pageMargins left="0.7" right="0.7" top="0.75" bottom="0.75" header="0.3" footer="0.3"/>
  <pageSetup paperSize="9"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1739B-0706-4C39-90D8-301618FC6B7B}">
  <sheetPr>
    <tabColor rgb="FF00B0F0"/>
    <pageSetUpPr fitToPage="1"/>
  </sheetPr>
  <dimension ref="A2:F38"/>
  <sheetViews>
    <sheetView zoomScale="85" zoomScaleNormal="85" workbookViewId="0">
      <pane xSplit="2" ySplit="7" topLeftCell="C8" activePane="bottomRight" state="frozen"/>
      <selection pane="topRight" activeCell="B1" sqref="B1"/>
      <selection pane="bottomLeft" activeCell="A5" sqref="A5"/>
      <selection pane="bottomRight" activeCell="A18" sqref="A18"/>
    </sheetView>
  </sheetViews>
  <sheetFormatPr defaultColWidth="8.7265625" defaultRowHeight="20.100000000000001" customHeight="1" x14ac:dyDescent="0.25"/>
  <cols>
    <col min="1" max="1" width="4.453125" style="3" customWidth="1"/>
    <col min="2" max="2" width="43.08984375" style="3" customWidth="1"/>
    <col min="3" max="3" width="53.7265625" style="3" customWidth="1"/>
    <col min="4" max="4" width="30.08984375" style="9" customWidth="1"/>
    <col min="5" max="16384" width="8.7265625" style="3"/>
  </cols>
  <sheetData>
    <row r="2" spans="1:4" ht="20.100000000000001" customHeight="1" x14ac:dyDescent="0.25">
      <c r="B2" s="9" t="str">
        <f>'Staff Costs'!B2</f>
        <v>Organisation Name:</v>
      </c>
    </row>
    <row r="3" spans="1:4" ht="20.100000000000001" customHeight="1" x14ac:dyDescent="0.25">
      <c r="B3" s="9" t="str">
        <f>'Staff Costs'!B3</f>
        <v>Project Title:</v>
      </c>
    </row>
    <row r="4" spans="1:4" ht="20.100000000000001" customHeight="1" x14ac:dyDescent="0.25">
      <c r="B4" s="9" t="str">
        <f>'Staff Costs'!B4</f>
        <v>Project Period of Performance</v>
      </c>
    </row>
    <row r="5" spans="1:4" ht="20.100000000000001" customHeight="1" x14ac:dyDescent="0.25">
      <c r="B5" s="9" t="str">
        <f>'Staff Costs'!B5</f>
        <v xml:space="preserve">Key Contact Name: </v>
      </c>
    </row>
    <row r="7" spans="1:4" ht="20.100000000000001" customHeight="1" x14ac:dyDescent="0.3">
      <c r="A7" s="63"/>
      <c r="B7" s="64" t="s">
        <v>79</v>
      </c>
      <c r="C7" s="65" t="s">
        <v>80</v>
      </c>
      <c r="D7" s="65" t="s">
        <v>81</v>
      </c>
    </row>
    <row r="8" spans="1:4" ht="30.6" customHeight="1" x14ac:dyDescent="0.25">
      <c r="A8" s="63"/>
      <c r="B8" s="99" t="s">
        <v>66</v>
      </c>
      <c r="C8" s="100" t="s">
        <v>82</v>
      </c>
      <c r="D8" s="100" t="s">
        <v>83</v>
      </c>
    </row>
    <row r="9" spans="1:4" ht="20.100000000000001" customHeight="1" x14ac:dyDescent="0.25">
      <c r="A9" s="63">
        <v>1.1000000000000001</v>
      </c>
      <c r="B9" s="66" t="str">
        <f>'Staff Costs'!C8</f>
        <v>[Title 1]</v>
      </c>
      <c r="C9" s="66"/>
      <c r="D9" s="66"/>
    </row>
    <row r="10" spans="1:4" ht="20.100000000000001" customHeight="1" x14ac:dyDescent="0.25">
      <c r="A10" s="63">
        <f>A9+0.1</f>
        <v>1.2000000000000002</v>
      </c>
      <c r="B10" s="66" t="str">
        <f>'Staff Costs'!D8</f>
        <v>[Title 2]</v>
      </c>
      <c r="C10" s="66"/>
      <c r="D10" s="66"/>
    </row>
    <row r="11" spans="1:4" ht="20.100000000000001" customHeight="1" x14ac:dyDescent="0.25">
      <c r="A11" s="63">
        <f t="shared" ref="A11:A18" si="0">A10+0.1</f>
        <v>1.3000000000000003</v>
      </c>
      <c r="B11" s="66" t="str">
        <f>'Staff Costs'!E8</f>
        <v>[Title 3]</v>
      </c>
      <c r="C11" s="66"/>
      <c r="D11" s="66"/>
    </row>
    <row r="12" spans="1:4" ht="20.100000000000001" customHeight="1" x14ac:dyDescent="0.25">
      <c r="A12" s="63">
        <f t="shared" si="0"/>
        <v>1.4000000000000004</v>
      </c>
      <c r="B12" s="66" t="str">
        <f>'Staff Costs'!F8</f>
        <v>[Title 4]</v>
      </c>
      <c r="C12" s="66"/>
      <c r="D12" s="66"/>
    </row>
    <row r="13" spans="1:4" ht="20.100000000000001" customHeight="1" x14ac:dyDescent="0.25">
      <c r="A13" s="63">
        <f t="shared" si="0"/>
        <v>1.5000000000000004</v>
      </c>
      <c r="B13" s="66" t="str">
        <f>'Staff Costs'!G8</f>
        <v>[Title 5]</v>
      </c>
      <c r="C13" s="66"/>
      <c r="D13" s="66"/>
    </row>
    <row r="14" spans="1:4" ht="20.100000000000001" customHeight="1" x14ac:dyDescent="0.25">
      <c r="A14" s="63">
        <f t="shared" si="0"/>
        <v>1.6000000000000005</v>
      </c>
      <c r="B14" s="66" t="str">
        <f>'Staff Costs'!H8</f>
        <v>[Title 6]</v>
      </c>
      <c r="C14" s="66"/>
      <c r="D14" s="66"/>
    </row>
    <row r="15" spans="1:4" ht="20.100000000000001" customHeight="1" x14ac:dyDescent="0.25">
      <c r="A15" s="63">
        <f t="shared" si="0"/>
        <v>1.7000000000000006</v>
      </c>
      <c r="B15" s="66" t="str">
        <f>'Staff Costs'!I8</f>
        <v>[Title 7]</v>
      </c>
      <c r="C15" s="66"/>
      <c r="D15" s="66"/>
    </row>
    <row r="16" spans="1:4" ht="20.100000000000001" customHeight="1" x14ac:dyDescent="0.25">
      <c r="A16" s="63">
        <f t="shared" si="0"/>
        <v>1.8000000000000007</v>
      </c>
      <c r="B16" s="66" t="str">
        <f>'Staff Costs'!J8</f>
        <v>[Title 8]</v>
      </c>
      <c r="C16" s="66"/>
      <c r="D16" s="66"/>
    </row>
    <row r="17" spans="1:6" s="24" customFormat="1" ht="20.100000000000001" customHeight="1" x14ac:dyDescent="0.25">
      <c r="A17" s="63">
        <f t="shared" si="0"/>
        <v>1.9000000000000008</v>
      </c>
      <c r="B17" s="63" t="str">
        <f>'Staff Costs'!K8</f>
        <v>[Title 9]</v>
      </c>
      <c r="C17" s="63"/>
      <c r="D17" s="63"/>
    </row>
    <row r="18" spans="1:6" s="24" customFormat="1" ht="20.100000000000001" customHeight="1" x14ac:dyDescent="0.25">
      <c r="A18" s="63">
        <f t="shared" si="0"/>
        <v>2.0000000000000009</v>
      </c>
      <c r="B18" s="66" t="str">
        <f>'Staff Costs'!L8</f>
        <v>[Title 10]</v>
      </c>
      <c r="C18" s="63"/>
      <c r="D18" s="63"/>
    </row>
    <row r="19" spans="1:6" s="24" customFormat="1" ht="20.100000000000001" customHeight="1" x14ac:dyDescent="0.25">
      <c r="A19" s="63"/>
      <c r="B19" s="63"/>
      <c r="C19" s="63"/>
      <c r="D19" s="63"/>
    </row>
    <row r="20" spans="1:6" ht="20.100000000000001" customHeight="1" x14ac:dyDescent="0.25">
      <c r="A20" s="63"/>
      <c r="B20" s="99" t="s">
        <v>71</v>
      </c>
      <c r="C20" s="99"/>
      <c r="D20" s="99"/>
    </row>
    <row r="21" spans="1:6" s="24" customFormat="1" ht="20.100000000000001" customHeight="1" x14ac:dyDescent="0.25">
      <c r="A21" s="63">
        <v>2.1</v>
      </c>
      <c r="B21" s="67" t="str">
        <f>'Total Costs'!B13</f>
        <v>[Other]</v>
      </c>
      <c r="C21" s="63"/>
      <c r="D21" s="63"/>
    </row>
    <row r="22" spans="1:6" s="24" customFormat="1" ht="20.100000000000001" customHeight="1" x14ac:dyDescent="0.25">
      <c r="A22" s="63">
        <f>A21+0.1</f>
        <v>2.2000000000000002</v>
      </c>
      <c r="B22" s="67" t="str">
        <f>'Total Costs'!B14</f>
        <v>[Other]</v>
      </c>
      <c r="C22" s="63"/>
      <c r="D22" s="63"/>
    </row>
    <row r="23" spans="1:6" s="24" customFormat="1" ht="20.100000000000001" customHeight="1" x14ac:dyDescent="0.25">
      <c r="A23" s="63">
        <f t="shared" ref="A23:A27" si="1">A22+0.1</f>
        <v>2.3000000000000003</v>
      </c>
      <c r="B23" s="67" t="str">
        <f>'Total Costs'!B15</f>
        <v>[Other]</v>
      </c>
      <c r="C23" s="63"/>
      <c r="D23" s="63"/>
    </row>
    <row r="24" spans="1:6" s="24" customFormat="1" ht="20.100000000000001" customHeight="1" x14ac:dyDescent="0.25">
      <c r="A24" s="63">
        <f t="shared" si="1"/>
        <v>2.4000000000000004</v>
      </c>
      <c r="B24" s="67" t="str">
        <f>'Total Costs'!B16</f>
        <v>[Other]</v>
      </c>
      <c r="C24" s="63"/>
      <c r="D24" s="63"/>
    </row>
    <row r="25" spans="1:6" s="24" customFormat="1" ht="20.100000000000001" customHeight="1" x14ac:dyDescent="0.25">
      <c r="A25" s="63">
        <f t="shared" si="1"/>
        <v>2.5000000000000004</v>
      </c>
      <c r="B25" s="67" t="str">
        <f>'Total Costs'!B17</f>
        <v>[Other]</v>
      </c>
      <c r="C25" s="63"/>
      <c r="D25" s="63"/>
    </row>
    <row r="26" spans="1:6" s="24" customFormat="1" ht="20.100000000000001" customHeight="1" x14ac:dyDescent="0.25">
      <c r="A26" s="63">
        <f t="shared" si="1"/>
        <v>2.6000000000000005</v>
      </c>
      <c r="B26" s="67" t="str">
        <f>'Total Costs'!B18</f>
        <v>[Other]</v>
      </c>
      <c r="C26" s="63"/>
      <c r="D26" s="63"/>
    </row>
    <row r="27" spans="1:6" s="24" customFormat="1" ht="20.100000000000001" customHeight="1" x14ac:dyDescent="0.25">
      <c r="A27" s="63">
        <f t="shared" si="1"/>
        <v>2.7000000000000006</v>
      </c>
      <c r="B27" s="67" t="str">
        <f>'Total Costs'!B19</f>
        <v>[Other]</v>
      </c>
      <c r="C27" s="63"/>
      <c r="D27" s="63"/>
    </row>
    <row r="28" spans="1:6" ht="20.100000000000001" customHeight="1" x14ac:dyDescent="0.25">
      <c r="A28" s="63"/>
      <c r="B28" s="68"/>
      <c r="C28" s="69"/>
      <c r="D28" s="69"/>
      <c r="E28" s="44"/>
      <c r="F28" s="44"/>
    </row>
    <row r="29" spans="1:6" ht="20.100000000000001" customHeight="1" x14ac:dyDescent="0.25">
      <c r="A29" s="63"/>
      <c r="B29" s="99" t="s">
        <v>74</v>
      </c>
      <c r="C29" s="101"/>
      <c r="D29" s="101"/>
    </row>
    <row r="30" spans="1:6" s="24" customFormat="1" ht="20.100000000000001" customHeight="1" x14ac:dyDescent="0.25">
      <c r="A30" s="63">
        <v>3.1</v>
      </c>
      <c r="B30" s="63" t="str">
        <f>'Total Costs'!B23</f>
        <v>[Other]</v>
      </c>
      <c r="C30" s="63"/>
      <c r="D30" s="63"/>
    </row>
    <row r="31" spans="1:6" s="24" customFormat="1" ht="20.100000000000001" customHeight="1" x14ac:dyDescent="0.25">
      <c r="A31" s="63">
        <f>A30+0.1</f>
        <v>3.2</v>
      </c>
      <c r="B31" s="63" t="str">
        <f>'Total Costs'!B24</f>
        <v>[Other]</v>
      </c>
      <c r="C31" s="63"/>
      <c r="D31" s="63"/>
    </row>
    <row r="32" spans="1:6" ht="20.100000000000001" customHeight="1" x14ac:dyDescent="0.25">
      <c r="A32" s="63">
        <f t="shared" ref="A32:A38" si="2">A31+0.1</f>
        <v>3.3000000000000003</v>
      </c>
      <c r="B32" s="63" t="str">
        <f>'Total Costs'!B25</f>
        <v>[Other]</v>
      </c>
      <c r="C32" s="63"/>
      <c r="D32" s="63"/>
    </row>
    <row r="33" spans="1:4" ht="20.100000000000001" customHeight="1" x14ac:dyDescent="0.25">
      <c r="A33" s="63">
        <f t="shared" si="2"/>
        <v>3.4000000000000004</v>
      </c>
      <c r="B33" s="63" t="str">
        <f>'Total Costs'!B26</f>
        <v>[Other]</v>
      </c>
      <c r="C33" s="63"/>
      <c r="D33" s="63"/>
    </row>
    <row r="34" spans="1:4" ht="20.100000000000001" customHeight="1" x14ac:dyDescent="0.25">
      <c r="A34" s="63">
        <f t="shared" si="2"/>
        <v>3.5000000000000004</v>
      </c>
      <c r="B34" s="63" t="str">
        <f>'Total Costs'!B27</f>
        <v>[Other]</v>
      </c>
      <c r="C34" s="63"/>
      <c r="D34" s="63"/>
    </row>
    <row r="35" spans="1:4" ht="20.100000000000001" customHeight="1" x14ac:dyDescent="0.25">
      <c r="A35" s="63">
        <f t="shared" si="2"/>
        <v>3.6000000000000005</v>
      </c>
      <c r="B35" s="63" t="str">
        <f>'Total Costs'!B28</f>
        <v>[Other]</v>
      </c>
      <c r="C35" s="63"/>
      <c r="D35" s="63"/>
    </row>
    <row r="36" spans="1:4" ht="20.100000000000001" customHeight="1" x14ac:dyDescent="0.25">
      <c r="A36" s="63">
        <f t="shared" si="2"/>
        <v>3.7000000000000006</v>
      </c>
      <c r="B36" s="63" t="str">
        <f>'Total Costs'!B29</f>
        <v>[Other]</v>
      </c>
      <c r="C36" s="63"/>
      <c r="D36" s="63"/>
    </row>
    <row r="37" spans="1:4" ht="20.100000000000001" customHeight="1" x14ac:dyDescent="0.25">
      <c r="A37" s="63">
        <f t="shared" si="2"/>
        <v>3.8000000000000007</v>
      </c>
      <c r="B37" s="63" t="str">
        <f>'Total Costs'!B30</f>
        <v>[Other]</v>
      </c>
      <c r="C37" s="63"/>
      <c r="D37" s="63"/>
    </row>
    <row r="38" spans="1:4" ht="20.100000000000001" customHeight="1" x14ac:dyDescent="0.25">
      <c r="A38" s="63">
        <f t="shared" si="2"/>
        <v>3.9000000000000008</v>
      </c>
      <c r="B38" s="63" t="str">
        <f>'Total Costs'!B31</f>
        <v>[Other]</v>
      </c>
      <c r="C38" s="63"/>
      <c r="D38" s="63"/>
    </row>
  </sheetData>
  <pageMargins left="0.7" right="0.7" top="0.75" bottom="0.75" header="0.3" footer="0.3"/>
  <pageSetup paperSize="9" scale="4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7CA53-6CFF-4A26-9850-D00A90C8EEDB}">
  <sheetPr>
    <tabColor theme="6" tint="0.39997558519241921"/>
    <pageSetUpPr fitToPage="1"/>
  </sheetPr>
  <dimension ref="B1:P64"/>
  <sheetViews>
    <sheetView zoomScale="85" zoomScaleNormal="85" workbookViewId="0">
      <pane xSplit="2" ySplit="10" topLeftCell="C11" activePane="bottomRight" state="frozen"/>
      <selection pane="topRight" activeCell="E29" sqref="E29"/>
      <selection pane="bottomLeft" activeCell="E29" sqref="E29"/>
      <selection pane="bottomRight" activeCell="B14" sqref="B14"/>
    </sheetView>
  </sheetViews>
  <sheetFormatPr defaultColWidth="8.7265625" defaultRowHeight="20.100000000000001" customHeight="1" x14ac:dyDescent="0.25"/>
  <cols>
    <col min="1" max="1" width="8.7265625" style="3"/>
    <col min="2" max="2" width="50.36328125" style="3" customWidth="1"/>
    <col min="3" max="10" width="14" style="3" customWidth="1"/>
    <col min="11" max="11" width="14" style="52" customWidth="1"/>
    <col min="12" max="12" width="9.6328125" style="3" bestFit="1" customWidth="1"/>
    <col min="13" max="13" width="8.7265625" style="3"/>
    <col min="14" max="14" width="12.26953125" style="9" customWidth="1"/>
    <col min="15" max="16384" width="8.7265625" style="3"/>
  </cols>
  <sheetData>
    <row r="1" spans="2:15" ht="11.4" customHeight="1" x14ac:dyDescent="0.25"/>
    <row r="2" spans="2:15" ht="20.100000000000001" customHeight="1" x14ac:dyDescent="0.25">
      <c r="B2" s="9" t="s">
        <v>84</v>
      </c>
    </row>
    <row r="3" spans="2:15" ht="20.100000000000001" customHeight="1" x14ac:dyDescent="0.25">
      <c r="B3" s="9" t="s">
        <v>133</v>
      </c>
    </row>
    <row r="4" spans="2:15" ht="20.100000000000001" customHeight="1" x14ac:dyDescent="0.25">
      <c r="B4" s="9" t="s">
        <v>134</v>
      </c>
    </row>
    <row r="5" spans="2:15" ht="20.100000000000001" customHeight="1" x14ac:dyDescent="0.25">
      <c r="B5" s="9" t="s">
        <v>135</v>
      </c>
    </row>
    <row r="6" spans="2:15" ht="13.2" x14ac:dyDescent="0.25">
      <c r="B6" s="43"/>
      <c r="C6" s="43"/>
      <c r="D6" s="43"/>
      <c r="E6" s="43"/>
      <c r="F6" s="43"/>
      <c r="G6" s="43"/>
      <c r="H6" s="43"/>
      <c r="I6" s="43"/>
      <c r="J6" s="43"/>
      <c r="K6" s="82"/>
      <c r="L6" s="35"/>
      <c r="M6" s="35"/>
      <c r="N6" s="36"/>
    </row>
    <row r="7" spans="2:15" ht="20.100000000000001" customHeight="1" x14ac:dyDescent="0.25">
      <c r="B7" s="72" t="s">
        <v>35</v>
      </c>
      <c r="C7" s="73"/>
      <c r="D7" s="73"/>
      <c r="E7" s="73"/>
      <c r="F7" s="73"/>
      <c r="G7" s="73"/>
      <c r="H7" s="73"/>
      <c r="I7" s="73"/>
      <c r="J7" s="73"/>
      <c r="K7" s="83" t="s">
        <v>36</v>
      </c>
      <c r="L7" s="44"/>
      <c r="M7" s="45"/>
      <c r="N7" s="45"/>
      <c r="O7" s="45"/>
    </row>
    <row r="8" spans="2:15" ht="20.100000000000001" customHeight="1" x14ac:dyDescent="0.25">
      <c r="B8" s="48" t="s">
        <v>37</v>
      </c>
      <c r="C8" s="46" t="s">
        <v>85</v>
      </c>
      <c r="D8" s="46" t="s">
        <v>86</v>
      </c>
      <c r="E8" s="46" t="s">
        <v>87</v>
      </c>
      <c r="F8" s="46" t="s">
        <v>41</v>
      </c>
      <c r="G8" s="46" t="s">
        <v>42</v>
      </c>
      <c r="H8" s="46" t="s">
        <v>43</v>
      </c>
      <c r="I8" s="46" t="s">
        <v>44</v>
      </c>
      <c r="J8" s="46" t="s">
        <v>45</v>
      </c>
      <c r="K8" s="83"/>
      <c r="L8" s="44"/>
      <c r="M8" s="45"/>
      <c r="N8" s="45"/>
      <c r="O8" s="45"/>
    </row>
    <row r="9" spans="2:15" ht="20.100000000000001" customHeight="1" x14ac:dyDescent="0.25">
      <c r="B9" s="48" t="s">
        <v>48</v>
      </c>
      <c r="C9" s="46" t="s">
        <v>136</v>
      </c>
      <c r="D9" s="46" t="s">
        <v>88</v>
      </c>
      <c r="E9" s="46" t="s">
        <v>89</v>
      </c>
      <c r="F9" s="46" t="s">
        <v>49</v>
      </c>
      <c r="G9" s="46" t="s">
        <v>49</v>
      </c>
      <c r="H9" s="46" t="s">
        <v>49</v>
      </c>
      <c r="I9" s="46" t="s">
        <v>49</v>
      </c>
      <c r="J9" s="46" t="s">
        <v>49</v>
      </c>
      <c r="K9" s="83"/>
      <c r="L9" s="44"/>
      <c r="M9" s="45"/>
      <c r="N9" s="45"/>
      <c r="O9" s="45"/>
    </row>
    <row r="10" spans="2:15" ht="20.100000000000001" customHeight="1" x14ac:dyDescent="0.25">
      <c r="B10" s="49" t="s">
        <v>50</v>
      </c>
      <c r="C10" s="41">
        <v>600</v>
      </c>
      <c r="D10" s="41">
        <v>400</v>
      </c>
      <c r="E10" s="41">
        <v>300</v>
      </c>
      <c r="F10" s="41">
        <v>0</v>
      </c>
      <c r="G10" s="41">
        <v>0</v>
      </c>
      <c r="H10" s="41">
        <v>0</v>
      </c>
      <c r="I10" s="41">
        <v>0</v>
      </c>
      <c r="J10" s="41">
        <v>0</v>
      </c>
      <c r="K10" s="84"/>
      <c r="L10" s="44"/>
      <c r="M10" s="44"/>
      <c r="N10"/>
    </row>
    <row r="11" spans="2:15" ht="20.100000000000001" customHeight="1" x14ac:dyDescent="0.25">
      <c r="B11" s="78" t="s">
        <v>140</v>
      </c>
      <c r="C11" s="79"/>
      <c r="D11" s="80"/>
      <c r="E11" s="80"/>
      <c r="F11" s="80"/>
      <c r="G11" s="80"/>
      <c r="H11" s="80"/>
      <c r="I11" s="80"/>
      <c r="J11" s="80"/>
      <c r="K11" s="84"/>
      <c r="L11" s="44"/>
      <c r="M11" s="44"/>
      <c r="N11" s="3"/>
    </row>
    <row r="12" spans="2:15" ht="20.100000000000001" customHeight="1" x14ac:dyDescent="0.25">
      <c r="B12" s="81" t="s">
        <v>141</v>
      </c>
      <c r="C12" s="79"/>
      <c r="D12" s="80"/>
      <c r="E12" s="80"/>
      <c r="F12" s="80"/>
      <c r="G12" s="80"/>
      <c r="H12" s="80"/>
      <c r="I12" s="80"/>
      <c r="J12" s="80"/>
      <c r="K12" s="84"/>
      <c r="L12" s="44"/>
      <c r="M12" s="44"/>
      <c r="N12" s="3"/>
    </row>
    <row r="13" spans="2:15" ht="20.100000000000001" customHeight="1" x14ac:dyDescent="0.25">
      <c r="B13" s="47" t="s">
        <v>142</v>
      </c>
      <c r="C13" s="28">
        <v>4</v>
      </c>
      <c r="D13" s="28">
        <v>3</v>
      </c>
      <c r="E13" s="28">
        <v>3</v>
      </c>
      <c r="F13" s="28"/>
      <c r="G13" s="28"/>
      <c r="H13" s="28"/>
      <c r="I13" s="28"/>
      <c r="J13" s="28"/>
      <c r="K13" s="88">
        <f>SUM(C13:J13)</f>
        <v>10</v>
      </c>
      <c r="L13" s="44"/>
      <c r="M13" s="44"/>
      <c r="N13" s="3"/>
    </row>
    <row r="14" spans="2:15" ht="20.100000000000001" customHeight="1" x14ac:dyDescent="0.25">
      <c r="B14" s="47" t="s">
        <v>143</v>
      </c>
      <c r="C14" s="28">
        <v>10</v>
      </c>
      <c r="D14" s="28">
        <v>2</v>
      </c>
      <c r="E14" s="28"/>
      <c r="F14" s="28"/>
      <c r="G14" s="28"/>
      <c r="H14" s="28"/>
      <c r="I14" s="28"/>
      <c r="J14" s="28"/>
      <c r="K14" s="88">
        <f t="shared" ref="K14:K17" si="0">SUM(C14:J14)</f>
        <v>12</v>
      </c>
      <c r="L14" s="44"/>
      <c r="M14" s="44"/>
      <c r="N14" s="3"/>
    </row>
    <row r="15" spans="2:15" ht="20.100000000000001" customHeight="1" x14ac:dyDescent="0.25">
      <c r="B15" s="47" t="s">
        <v>90</v>
      </c>
      <c r="C15" s="28"/>
      <c r="D15" s="28">
        <v>6</v>
      </c>
      <c r="E15" s="28">
        <v>6</v>
      </c>
      <c r="F15" s="28"/>
      <c r="G15" s="28"/>
      <c r="H15" s="28"/>
      <c r="I15" s="28"/>
      <c r="J15" s="28"/>
      <c r="K15" s="88">
        <f>SUM(C15:J15)</f>
        <v>12</v>
      </c>
      <c r="L15" s="44"/>
      <c r="M15" s="44"/>
      <c r="N15" s="3"/>
    </row>
    <row r="16" spans="2:15" ht="20.100000000000001" customHeight="1" x14ac:dyDescent="0.25">
      <c r="B16" s="47" t="s">
        <v>53</v>
      </c>
      <c r="C16" s="28"/>
      <c r="D16" s="28"/>
      <c r="E16" s="28"/>
      <c r="F16" s="28"/>
      <c r="G16" s="28"/>
      <c r="H16" s="28"/>
      <c r="I16" s="28"/>
      <c r="J16" s="28"/>
      <c r="K16" s="88">
        <f t="shared" si="0"/>
        <v>0</v>
      </c>
      <c r="L16" s="44"/>
      <c r="M16" s="44"/>
      <c r="N16" s="3"/>
    </row>
    <row r="17" spans="2:14" ht="20.100000000000001" customHeight="1" x14ac:dyDescent="0.25">
      <c r="B17" s="47" t="s">
        <v>53</v>
      </c>
      <c r="C17" s="28"/>
      <c r="D17" s="28"/>
      <c r="E17" s="28"/>
      <c r="F17" s="28"/>
      <c r="G17" s="28"/>
      <c r="H17" s="28"/>
      <c r="I17" s="28"/>
      <c r="J17" s="28"/>
      <c r="K17" s="88">
        <f t="shared" si="0"/>
        <v>0</v>
      </c>
      <c r="L17" s="44"/>
      <c r="M17" s="44"/>
      <c r="N17" s="3"/>
    </row>
    <row r="18" spans="2:14" ht="20.100000000000001" customHeight="1" x14ac:dyDescent="0.25">
      <c r="B18" s="47" t="s">
        <v>53</v>
      </c>
      <c r="C18" s="28"/>
      <c r="D18" s="28"/>
      <c r="E18" s="28"/>
      <c r="F18" s="28"/>
      <c r="G18" s="28"/>
      <c r="H18" s="28"/>
      <c r="I18" s="28"/>
      <c r="J18" s="28"/>
      <c r="K18" s="88">
        <f>SUM(C18:J18)</f>
        <v>0</v>
      </c>
      <c r="L18" s="44"/>
      <c r="M18" s="44"/>
      <c r="N18" s="3"/>
    </row>
    <row r="19" spans="2:14" s="9" customFormat="1" ht="20.100000000000001" customHeight="1" x14ac:dyDescent="0.25">
      <c r="B19" s="50" t="s">
        <v>54</v>
      </c>
      <c r="C19" s="32">
        <f>SUM(C13:C18)</f>
        <v>14</v>
      </c>
      <c r="D19" s="32">
        <f t="shared" ref="D19:J19" si="1">SUM(D13:D18)</f>
        <v>11</v>
      </c>
      <c r="E19" s="32">
        <f t="shared" si="1"/>
        <v>9</v>
      </c>
      <c r="F19" s="32">
        <f t="shared" si="1"/>
        <v>0</v>
      </c>
      <c r="G19" s="32">
        <f t="shared" si="1"/>
        <v>0</v>
      </c>
      <c r="H19" s="32">
        <f t="shared" si="1"/>
        <v>0</v>
      </c>
      <c r="I19" s="32">
        <f t="shared" si="1"/>
        <v>0</v>
      </c>
      <c r="J19" s="32">
        <f t="shared" si="1"/>
        <v>0</v>
      </c>
      <c r="K19" s="89">
        <f>SUM(K13:K18)</f>
        <v>34</v>
      </c>
      <c r="L19" s="33"/>
      <c r="M19" s="33"/>
    </row>
    <row r="20" spans="2:14" s="9" customFormat="1" ht="20.100000000000001" customHeight="1" x14ac:dyDescent="0.25">
      <c r="B20" s="50" t="s">
        <v>55</v>
      </c>
      <c r="C20" s="34">
        <f>C19*C$10</f>
        <v>8400</v>
      </c>
      <c r="D20" s="34">
        <f>D19*D$10</f>
        <v>4400</v>
      </c>
      <c r="E20" s="34">
        <f t="shared" ref="E20:J20" si="2">E19*E$10</f>
        <v>2700</v>
      </c>
      <c r="F20" s="34">
        <f t="shared" si="2"/>
        <v>0</v>
      </c>
      <c r="G20" s="34">
        <f t="shared" si="2"/>
        <v>0</v>
      </c>
      <c r="H20" s="34">
        <f t="shared" si="2"/>
        <v>0</v>
      </c>
      <c r="I20" s="34">
        <f t="shared" si="2"/>
        <v>0</v>
      </c>
      <c r="J20" s="34">
        <f t="shared" si="2"/>
        <v>0</v>
      </c>
      <c r="K20" s="85">
        <f>SUM(C20:J20)</f>
        <v>15500</v>
      </c>
      <c r="L20" s="33"/>
      <c r="M20" s="33"/>
    </row>
    <row r="21" spans="2:14" ht="20.100000000000001" customHeight="1" x14ac:dyDescent="0.25">
      <c r="B21" s="78" t="s">
        <v>56</v>
      </c>
      <c r="C21" s="79"/>
      <c r="D21" s="80"/>
      <c r="E21" s="80"/>
      <c r="F21" s="80"/>
      <c r="G21" s="80"/>
      <c r="H21" s="80"/>
      <c r="I21" s="80"/>
      <c r="J21" s="80"/>
      <c r="K21" s="84"/>
      <c r="L21" s="44"/>
      <c r="M21" s="44"/>
      <c r="N21" s="3"/>
    </row>
    <row r="22" spans="2:14" ht="20.100000000000001" customHeight="1" x14ac:dyDescent="0.25">
      <c r="B22" s="81" t="s">
        <v>52</v>
      </c>
      <c r="C22" s="79"/>
      <c r="D22" s="80"/>
      <c r="E22" s="80"/>
      <c r="F22" s="80"/>
      <c r="G22" s="80"/>
      <c r="H22" s="80"/>
      <c r="I22" s="80"/>
      <c r="J22" s="80"/>
      <c r="K22" s="84"/>
      <c r="L22" s="44"/>
      <c r="M22" s="44"/>
      <c r="N22" s="3"/>
    </row>
    <row r="23" spans="2:14" ht="20.100000000000001" customHeight="1" x14ac:dyDescent="0.25">
      <c r="B23" s="47" t="s">
        <v>53</v>
      </c>
      <c r="C23" s="37"/>
      <c r="D23" s="28"/>
      <c r="E23" s="28"/>
      <c r="F23" s="28"/>
      <c r="G23" s="28"/>
      <c r="H23" s="28"/>
      <c r="I23" s="28"/>
      <c r="J23" s="28"/>
      <c r="K23" s="88">
        <f>SUM(C23:J23)</f>
        <v>0</v>
      </c>
      <c r="L23" s="44"/>
      <c r="M23" s="44"/>
      <c r="N23" s="3"/>
    </row>
    <row r="24" spans="2:14" ht="20.100000000000001" customHeight="1" x14ac:dyDescent="0.25">
      <c r="B24" s="47" t="s">
        <v>53</v>
      </c>
      <c r="C24" s="37"/>
      <c r="D24" s="28"/>
      <c r="E24" s="28"/>
      <c r="F24" s="28"/>
      <c r="G24" s="28"/>
      <c r="H24" s="28"/>
      <c r="I24" s="28"/>
      <c r="J24" s="28"/>
      <c r="K24" s="88">
        <f t="shared" ref="K24:K28" si="3">SUM(C24:J24)</f>
        <v>0</v>
      </c>
      <c r="L24" s="44"/>
      <c r="M24" s="44"/>
      <c r="N24" s="3"/>
    </row>
    <row r="25" spans="2:14" ht="20.100000000000001" customHeight="1" x14ac:dyDescent="0.25">
      <c r="B25" s="47" t="s">
        <v>53</v>
      </c>
      <c r="C25" s="37"/>
      <c r="D25" s="28"/>
      <c r="E25" s="28"/>
      <c r="F25" s="28"/>
      <c r="G25" s="28"/>
      <c r="H25" s="28"/>
      <c r="I25" s="28"/>
      <c r="J25" s="28"/>
      <c r="K25" s="88">
        <f t="shared" si="3"/>
        <v>0</v>
      </c>
      <c r="L25" s="44"/>
      <c r="M25" s="44"/>
      <c r="N25" s="3"/>
    </row>
    <row r="26" spans="2:14" ht="20.100000000000001" customHeight="1" x14ac:dyDescent="0.25">
      <c r="B26" s="47" t="s">
        <v>53</v>
      </c>
      <c r="C26" s="37"/>
      <c r="D26" s="28"/>
      <c r="E26" s="28"/>
      <c r="F26" s="28"/>
      <c r="G26" s="28"/>
      <c r="H26" s="28"/>
      <c r="I26" s="28"/>
      <c r="J26" s="28"/>
      <c r="K26" s="88">
        <f t="shared" si="3"/>
        <v>0</v>
      </c>
      <c r="L26" s="44"/>
      <c r="M26" s="44"/>
      <c r="N26" s="3"/>
    </row>
    <row r="27" spans="2:14" ht="20.100000000000001" customHeight="1" x14ac:dyDescent="0.25">
      <c r="B27" s="47" t="s">
        <v>53</v>
      </c>
      <c r="C27" s="37"/>
      <c r="D27" s="28"/>
      <c r="E27" s="28"/>
      <c r="F27" s="28"/>
      <c r="G27" s="28"/>
      <c r="H27" s="28"/>
      <c r="I27" s="28"/>
      <c r="J27" s="28"/>
      <c r="K27" s="88">
        <f t="shared" si="3"/>
        <v>0</v>
      </c>
      <c r="L27" s="44"/>
      <c r="M27" s="44"/>
      <c r="N27" s="3"/>
    </row>
    <row r="28" spans="2:14" ht="20.100000000000001" customHeight="1" x14ac:dyDescent="0.25">
      <c r="B28" s="47" t="s">
        <v>53</v>
      </c>
      <c r="C28" s="37"/>
      <c r="D28" s="28"/>
      <c r="E28" s="28"/>
      <c r="F28" s="28"/>
      <c r="G28" s="28"/>
      <c r="H28" s="28"/>
      <c r="I28" s="28"/>
      <c r="J28" s="28"/>
      <c r="K28" s="88">
        <f t="shared" si="3"/>
        <v>0</v>
      </c>
      <c r="L28" s="44"/>
      <c r="M28" s="44"/>
      <c r="N28" s="3"/>
    </row>
    <row r="29" spans="2:14" s="9" customFormat="1" ht="20.100000000000001" customHeight="1" x14ac:dyDescent="0.25">
      <c r="B29" s="50" t="s">
        <v>54</v>
      </c>
      <c r="C29" s="32">
        <f>SUM(C23:C28)</f>
        <v>0</v>
      </c>
      <c r="D29" s="32">
        <f t="shared" ref="D29:J29" si="4">SUM(D23:D28)</f>
        <v>0</v>
      </c>
      <c r="E29" s="32">
        <f t="shared" si="4"/>
        <v>0</v>
      </c>
      <c r="F29" s="32">
        <f t="shared" si="4"/>
        <v>0</v>
      </c>
      <c r="G29" s="32">
        <f t="shared" si="4"/>
        <v>0</v>
      </c>
      <c r="H29" s="32">
        <f t="shared" si="4"/>
        <v>0</v>
      </c>
      <c r="I29" s="32">
        <f t="shared" si="4"/>
        <v>0</v>
      </c>
      <c r="J29" s="32">
        <f t="shared" si="4"/>
        <v>0</v>
      </c>
      <c r="K29" s="89">
        <f>SUM(K23:K28)</f>
        <v>0</v>
      </c>
      <c r="L29" s="33"/>
      <c r="M29" s="33"/>
    </row>
    <row r="30" spans="2:14" s="9" customFormat="1" ht="20.100000000000001" customHeight="1" x14ac:dyDescent="0.25">
      <c r="B30" s="50" t="s">
        <v>55</v>
      </c>
      <c r="C30" s="34">
        <f>C29*C$10</f>
        <v>0</v>
      </c>
      <c r="D30" s="34">
        <f>D29*D$10</f>
        <v>0</v>
      </c>
      <c r="E30" s="34">
        <f t="shared" ref="E30:J30" si="5">E29*E$10</f>
        <v>0</v>
      </c>
      <c r="F30" s="34">
        <f t="shared" si="5"/>
        <v>0</v>
      </c>
      <c r="G30" s="34">
        <f t="shared" si="5"/>
        <v>0</v>
      </c>
      <c r="H30" s="34">
        <f t="shared" si="5"/>
        <v>0</v>
      </c>
      <c r="I30" s="34">
        <f t="shared" si="5"/>
        <v>0</v>
      </c>
      <c r="J30" s="34">
        <f t="shared" si="5"/>
        <v>0</v>
      </c>
      <c r="K30" s="85">
        <f>SUM(C30:J30)</f>
        <v>0</v>
      </c>
      <c r="L30" s="33"/>
      <c r="M30" s="33"/>
    </row>
    <row r="31" spans="2:14" ht="20.100000000000001" customHeight="1" x14ac:dyDescent="0.25">
      <c r="B31" s="78" t="s">
        <v>57</v>
      </c>
      <c r="C31" s="79"/>
      <c r="D31" s="80"/>
      <c r="E31" s="80"/>
      <c r="F31" s="80"/>
      <c r="G31" s="80"/>
      <c r="H31" s="80"/>
      <c r="I31" s="80"/>
      <c r="J31" s="80"/>
      <c r="K31" s="84"/>
      <c r="L31" s="44"/>
      <c r="M31" s="44"/>
      <c r="N31" s="3"/>
    </row>
    <row r="32" spans="2:14" ht="20.100000000000001" customHeight="1" x14ac:dyDescent="0.25">
      <c r="B32" s="81" t="s">
        <v>52</v>
      </c>
      <c r="C32" s="79"/>
      <c r="D32" s="80"/>
      <c r="E32" s="80"/>
      <c r="F32" s="80"/>
      <c r="G32" s="80"/>
      <c r="H32" s="80"/>
      <c r="I32" s="80"/>
      <c r="J32" s="80"/>
      <c r="K32" s="84"/>
      <c r="L32" s="44"/>
      <c r="M32" s="44"/>
      <c r="N32" s="3"/>
    </row>
    <row r="33" spans="2:14" ht="20.100000000000001" customHeight="1" x14ac:dyDescent="0.25">
      <c r="B33" s="47" t="s">
        <v>53</v>
      </c>
      <c r="C33" s="37"/>
      <c r="D33" s="28"/>
      <c r="E33" s="28"/>
      <c r="F33" s="28"/>
      <c r="G33" s="28"/>
      <c r="H33" s="28"/>
      <c r="I33" s="28"/>
      <c r="J33" s="28"/>
      <c r="K33" s="88">
        <f t="shared" ref="K33:K38" si="6">SUM(C33:J33)</f>
        <v>0</v>
      </c>
      <c r="L33" s="44"/>
      <c r="M33" s="44"/>
      <c r="N33" s="3"/>
    </row>
    <row r="34" spans="2:14" ht="20.100000000000001" customHeight="1" x14ac:dyDescent="0.25">
      <c r="B34" s="47" t="s">
        <v>53</v>
      </c>
      <c r="C34" s="37"/>
      <c r="D34" s="28"/>
      <c r="E34" s="28"/>
      <c r="F34" s="28"/>
      <c r="G34" s="28"/>
      <c r="H34" s="28"/>
      <c r="I34" s="28"/>
      <c r="J34" s="28"/>
      <c r="K34" s="88">
        <f t="shared" si="6"/>
        <v>0</v>
      </c>
      <c r="L34" s="44"/>
      <c r="M34" s="44"/>
      <c r="N34" s="3"/>
    </row>
    <row r="35" spans="2:14" ht="20.100000000000001" customHeight="1" x14ac:dyDescent="0.25">
      <c r="B35" s="47" t="s">
        <v>53</v>
      </c>
      <c r="C35" s="37"/>
      <c r="D35" s="28"/>
      <c r="E35" s="28"/>
      <c r="F35" s="28"/>
      <c r="G35" s="28"/>
      <c r="H35" s="28"/>
      <c r="I35" s="28"/>
      <c r="J35" s="28"/>
      <c r="K35" s="88">
        <f t="shared" si="6"/>
        <v>0</v>
      </c>
      <c r="L35" s="44"/>
      <c r="M35" s="44"/>
      <c r="N35" s="3"/>
    </row>
    <row r="36" spans="2:14" ht="20.100000000000001" customHeight="1" x14ac:dyDescent="0.25">
      <c r="B36" s="47" t="s">
        <v>53</v>
      </c>
      <c r="C36" s="37"/>
      <c r="D36" s="28"/>
      <c r="E36" s="28"/>
      <c r="F36" s="28"/>
      <c r="G36" s="28"/>
      <c r="H36" s="28"/>
      <c r="I36" s="28"/>
      <c r="J36" s="28"/>
      <c r="K36" s="88">
        <f t="shared" si="6"/>
        <v>0</v>
      </c>
      <c r="L36" s="44"/>
      <c r="M36" s="44"/>
      <c r="N36" s="3"/>
    </row>
    <row r="37" spans="2:14" ht="20.100000000000001" customHeight="1" x14ac:dyDescent="0.25">
      <c r="B37" s="47" t="s">
        <v>53</v>
      </c>
      <c r="C37" s="37"/>
      <c r="D37" s="28"/>
      <c r="E37" s="28"/>
      <c r="F37" s="28"/>
      <c r="G37" s="28"/>
      <c r="H37" s="28"/>
      <c r="I37" s="28"/>
      <c r="J37" s="28"/>
      <c r="K37" s="88">
        <f t="shared" si="6"/>
        <v>0</v>
      </c>
      <c r="L37" s="44"/>
      <c r="M37" s="44"/>
      <c r="N37" s="3"/>
    </row>
    <row r="38" spans="2:14" ht="20.100000000000001" customHeight="1" x14ac:dyDescent="0.25">
      <c r="B38" s="47" t="s">
        <v>53</v>
      </c>
      <c r="C38" s="37"/>
      <c r="D38" s="28"/>
      <c r="E38" s="28"/>
      <c r="F38" s="28"/>
      <c r="G38" s="28"/>
      <c r="H38" s="28"/>
      <c r="I38" s="28"/>
      <c r="J38" s="28"/>
      <c r="K38" s="88">
        <f t="shared" si="6"/>
        <v>0</v>
      </c>
      <c r="L38" s="44"/>
      <c r="M38" s="44"/>
      <c r="N38" s="3"/>
    </row>
    <row r="39" spans="2:14" s="9" customFormat="1" ht="20.100000000000001" customHeight="1" x14ac:dyDescent="0.25">
      <c r="B39" s="50" t="s">
        <v>54</v>
      </c>
      <c r="C39" s="32">
        <f>SUM(C33:C38)</f>
        <v>0</v>
      </c>
      <c r="D39" s="32">
        <f t="shared" ref="D39:J39" si="7">SUM(D33:D38)</f>
        <v>0</v>
      </c>
      <c r="E39" s="32">
        <f t="shared" si="7"/>
        <v>0</v>
      </c>
      <c r="F39" s="32">
        <f t="shared" si="7"/>
        <v>0</v>
      </c>
      <c r="G39" s="32">
        <f t="shared" si="7"/>
        <v>0</v>
      </c>
      <c r="H39" s="32">
        <f t="shared" si="7"/>
        <v>0</v>
      </c>
      <c r="I39" s="32">
        <f t="shared" si="7"/>
        <v>0</v>
      </c>
      <c r="J39" s="32">
        <f t="shared" si="7"/>
        <v>0</v>
      </c>
      <c r="K39" s="89">
        <f>SUM(K33:K38)</f>
        <v>0</v>
      </c>
      <c r="L39" s="33"/>
      <c r="M39" s="33"/>
    </row>
    <row r="40" spans="2:14" s="9" customFormat="1" ht="20.100000000000001" customHeight="1" x14ac:dyDescent="0.25">
      <c r="B40" s="50" t="s">
        <v>55</v>
      </c>
      <c r="C40" s="34">
        <f>C39*C$10</f>
        <v>0</v>
      </c>
      <c r="D40" s="34">
        <f>D39*D$10</f>
        <v>0</v>
      </c>
      <c r="E40" s="34">
        <f t="shared" ref="E40:J40" si="8">E39*E$10</f>
        <v>0</v>
      </c>
      <c r="F40" s="34">
        <f t="shared" si="8"/>
        <v>0</v>
      </c>
      <c r="G40" s="34">
        <f t="shared" si="8"/>
        <v>0</v>
      </c>
      <c r="H40" s="34">
        <f t="shared" si="8"/>
        <v>0</v>
      </c>
      <c r="I40" s="34">
        <f t="shared" si="8"/>
        <v>0</v>
      </c>
      <c r="J40" s="34">
        <f t="shared" si="8"/>
        <v>0</v>
      </c>
      <c r="K40" s="85">
        <f>SUM(C40:J40)</f>
        <v>0</v>
      </c>
      <c r="L40" s="33"/>
      <c r="M40" s="33"/>
    </row>
    <row r="41" spans="2:14" ht="20.100000000000001" customHeight="1" x14ac:dyDescent="0.25">
      <c r="B41" s="78" t="s">
        <v>58</v>
      </c>
      <c r="C41" s="79"/>
      <c r="D41" s="80"/>
      <c r="E41" s="80"/>
      <c r="F41" s="80"/>
      <c r="G41" s="80"/>
      <c r="H41" s="80"/>
      <c r="I41" s="80"/>
      <c r="J41" s="80"/>
      <c r="K41" s="84"/>
      <c r="L41" s="44"/>
      <c r="M41" s="44"/>
      <c r="N41" s="3"/>
    </row>
    <row r="42" spans="2:14" ht="20.100000000000001" customHeight="1" x14ac:dyDescent="0.25">
      <c r="B42" s="81" t="s">
        <v>52</v>
      </c>
      <c r="C42" s="79"/>
      <c r="D42" s="80"/>
      <c r="E42" s="80"/>
      <c r="F42" s="80"/>
      <c r="G42" s="80"/>
      <c r="H42" s="80"/>
      <c r="I42" s="80"/>
      <c r="J42" s="80"/>
      <c r="K42" s="84"/>
      <c r="L42" s="44"/>
      <c r="M42" s="44"/>
      <c r="N42" s="3"/>
    </row>
    <row r="43" spans="2:14" ht="20.100000000000001" customHeight="1" x14ac:dyDescent="0.25">
      <c r="B43" s="47" t="s">
        <v>53</v>
      </c>
      <c r="C43" s="37"/>
      <c r="D43" s="28"/>
      <c r="E43" s="28"/>
      <c r="F43" s="28"/>
      <c r="G43" s="28"/>
      <c r="H43" s="28"/>
      <c r="I43" s="28"/>
      <c r="J43" s="28"/>
      <c r="K43" s="88">
        <f t="shared" ref="K43:K48" si="9">SUM(C43:J43)</f>
        <v>0</v>
      </c>
      <c r="L43" s="44"/>
      <c r="M43" s="44"/>
      <c r="N43" s="3"/>
    </row>
    <row r="44" spans="2:14" ht="20.100000000000001" customHeight="1" x14ac:dyDescent="0.25">
      <c r="B44" s="47" t="s">
        <v>53</v>
      </c>
      <c r="C44" s="37"/>
      <c r="D44" s="28"/>
      <c r="E44" s="28"/>
      <c r="F44" s="28"/>
      <c r="G44" s="28"/>
      <c r="H44" s="28"/>
      <c r="I44" s="28"/>
      <c r="J44" s="28"/>
      <c r="K44" s="88">
        <f t="shared" si="9"/>
        <v>0</v>
      </c>
      <c r="L44" s="44"/>
      <c r="M44" s="44"/>
      <c r="N44" s="3"/>
    </row>
    <row r="45" spans="2:14" ht="20.100000000000001" customHeight="1" x14ac:dyDescent="0.25">
      <c r="B45" s="47" t="s">
        <v>53</v>
      </c>
      <c r="C45" s="37"/>
      <c r="D45" s="28"/>
      <c r="E45" s="28"/>
      <c r="F45" s="28"/>
      <c r="G45" s="28"/>
      <c r="H45" s="28"/>
      <c r="I45" s="28"/>
      <c r="J45" s="28"/>
      <c r="K45" s="88">
        <f t="shared" si="9"/>
        <v>0</v>
      </c>
      <c r="L45" s="44"/>
      <c r="M45" s="44"/>
      <c r="N45" s="3"/>
    </row>
    <row r="46" spans="2:14" ht="20.100000000000001" customHeight="1" x14ac:dyDescent="0.25">
      <c r="B46" s="47" t="s">
        <v>53</v>
      </c>
      <c r="C46" s="37"/>
      <c r="D46" s="28"/>
      <c r="E46" s="28"/>
      <c r="F46" s="28"/>
      <c r="G46" s="28"/>
      <c r="H46" s="28"/>
      <c r="I46" s="28"/>
      <c r="J46" s="28"/>
      <c r="K46" s="88">
        <f t="shared" si="9"/>
        <v>0</v>
      </c>
      <c r="L46" s="44"/>
      <c r="M46" s="44"/>
      <c r="N46" s="3"/>
    </row>
    <row r="47" spans="2:14" ht="20.100000000000001" customHeight="1" x14ac:dyDescent="0.25">
      <c r="B47" s="47" t="s">
        <v>53</v>
      </c>
      <c r="C47" s="37"/>
      <c r="D47" s="28"/>
      <c r="E47" s="28"/>
      <c r="F47" s="28"/>
      <c r="G47" s="28"/>
      <c r="H47" s="28"/>
      <c r="I47" s="28"/>
      <c r="J47" s="28"/>
      <c r="K47" s="88">
        <f t="shared" si="9"/>
        <v>0</v>
      </c>
      <c r="L47" s="44"/>
      <c r="M47" s="44"/>
      <c r="N47" s="3"/>
    </row>
    <row r="48" spans="2:14" ht="20.100000000000001" customHeight="1" x14ac:dyDescent="0.25">
      <c r="B48" s="47" t="s">
        <v>53</v>
      </c>
      <c r="C48" s="37"/>
      <c r="D48" s="28"/>
      <c r="E48" s="28"/>
      <c r="F48" s="28"/>
      <c r="G48" s="28"/>
      <c r="H48" s="28"/>
      <c r="I48" s="28"/>
      <c r="J48" s="28"/>
      <c r="K48" s="88">
        <f t="shared" si="9"/>
        <v>0</v>
      </c>
      <c r="L48" s="44"/>
      <c r="M48" s="44"/>
      <c r="N48" s="3"/>
    </row>
    <row r="49" spans="2:16" s="9" customFormat="1" ht="20.100000000000001" customHeight="1" x14ac:dyDescent="0.25">
      <c r="B49" s="50" t="s">
        <v>54</v>
      </c>
      <c r="C49" s="32">
        <f>SUM(C43:C48)</f>
        <v>0</v>
      </c>
      <c r="D49" s="32">
        <f t="shared" ref="D49:J49" si="10">SUM(D43:D48)</f>
        <v>0</v>
      </c>
      <c r="E49" s="32">
        <f t="shared" si="10"/>
        <v>0</v>
      </c>
      <c r="F49" s="32">
        <f t="shared" si="10"/>
        <v>0</v>
      </c>
      <c r="G49" s="32">
        <f t="shared" si="10"/>
        <v>0</v>
      </c>
      <c r="H49" s="32">
        <f t="shared" si="10"/>
        <v>0</v>
      </c>
      <c r="I49" s="32">
        <f t="shared" si="10"/>
        <v>0</v>
      </c>
      <c r="J49" s="32">
        <f t="shared" si="10"/>
        <v>0</v>
      </c>
      <c r="K49" s="89">
        <f>SUM(K43:K48)</f>
        <v>0</v>
      </c>
      <c r="L49" s="33"/>
      <c r="M49" s="33"/>
    </row>
    <row r="50" spans="2:16" s="9" customFormat="1" ht="20.100000000000001" customHeight="1" x14ac:dyDescent="0.25">
      <c r="B50" s="50" t="s">
        <v>55</v>
      </c>
      <c r="C50" s="34">
        <f>C49*C$10</f>
        <v>0</v>
      </c>
      <c r="D50" s="34">
        <f>D49*D$10</f>
        <v>0</v>
      </c>
      <c r="E50" s="34">
        <f t="shared" ref="E50:J50" si="11">E49*E$10</f>
        <v>0</v>
      </c>
      <c r="F50" s="34">
        <f t="shared" si="11"/>
        <v>0</v>
      </c>
      <c r="G50" s="34">
        <f t="shared" si="11"/>
        <v>0</v>
      </c>
      <c r="H50" s="34">
        <f t="shared" si="11"/>
        <v>0</v>
      </c>
      <c r="I50" s="34">
        <f t="shared" si="11"/>
        <v>0</v>
      </c>
      <c r="J50" s="34">
        <f t="shared" si="11"/>
        <v>0</v>
      </c>
      <c r="K50" s="85">
        <f>SUM(C50:J50)</f>
        <v>0</v>
      </c>
      <c r="L50" s="33"/>
      <c r="M50" s="33"/>
    </row>
    <row r="51" spans="2:16" ht="20.100000000000001" customHeight="1" x14ac:dyDescent="0.25">
      <c r="B51" s="78" t="s">
        <v>59</v>
      </c>
      <c r="C51" s="79"/>
      <c r="D51" s="80"/>
      <c r="E51" s="80"/>
      <c r="F51" s="80"/>
      <c r="G51" s="80"/>
      <c r="H51" s="80"/>
      <c r="I51" s="80"/>
      <c r="J51" s="80"/>
      <c r="K51" s="84"/>
      <c r="L51" s="44"/>
      <c r="M51" s="44"/>
      <c r="N51" s="3"/>
    </row>
    <row r="52" spans="2:16" ht="20.100000000000001" customHeight="1" x14ac:dyDescent="0.25">
      <c r="B52" s="81" t="s">
        <v>52</v>
      </c>
      <c r="C52" s="79"/>
      <c r="D52" s="80"/>
      <c r="E52" s="80"/>
      <c r="F52" s="80"/>
      <c r="G52" s="80"/>
      <c r="H52" s="80"/>
      <c r="I52" s="80"/>
      <c r="J52" s="80"/>
      <c r="K52" s="84"/>
      <c r="L52" s="44"/>
      <c r="M52" s="44"/>
      <c r="N52" s="3"/>
    </row>
    <row r="53" spans="2:16" ht="20.100000000000001" customHeight="1" x14ac:dyDescent="0.25">
      <c r="B53" s="47" t="s">
        <v>53</v>
      </c>
      <c r="C53" s="37"/>
      <c r="D53" s="28"/>
      <c r="E53" s="28"/>
      <c r="F53" s="28"/>
      <c r="G53" s="28"/>
      <c r="H53" s="28"/>
      <c r="I53" s="28"/>
      <c r="J53" s="28"/>
      <c r="K53" s="88">
        <f>SUM(C53:J53)</f>
        <v>0</v>
      </c>
      <c r="L53" s="44"/>
      <c r="M53" s="44"/>
      <c r="N53" s="3"/>
    </row>
    <row r="54" spans="2:16" ht="20.100000000000001" customHeight="1" x14ac:dyDescent="0.25">
      <c r="B54" s="47" t="s">
        <v>53</v>
      </c>
      <c r="C54" s="37"/>
      <c r="D54" s="28"/>
      <c r="E54" s="28"/>
      <c r="F54" s="28"/>
      <c r="G54" s="28"/>
      <c r="H54" s="28"/>
      <c r="I54" s="28"/>
      <c r="J54" s="28"/>
      <c r="K54" s="88">
        <f t="shared" ref="K54:K58" si="12">SUM(C54:J54)</f>
        <v>0</v>
      </c>
      <c r="L54" s="44"/>
      <c r="M54" s="44"/>
      <c r="N54" s="3"/>
    </row>
    <row r="55" spans="2:16" ht="20.100000000000001" customHeight="1" x14ac:dyDescent="0.25">
      <c r="B55" s="47" t="s">
        <v>53</v>
      </c>
      <c r="C55" s="37"/>
      <c r="D55" s="28"/>
      <c r="E55" s="28"/>
      <c r="F55" s="28"/>
      <c r="G55" s="28"/>
      <c r="H55" s="28"/>
      <c r="I55" s="28"/>
      <c r="J55" s="28"/>
      <c r="K55" s="88">
        <f t="shared" si="12"/>
        <v>0</v>
      </c>
      <c r="L55" s="44"/>
      <c r="M55" s="44"/>
      <c r="N55" s="3"/>
    </row>
    <row r="56" spans="2:16" ht="20.100000000000001" customHeight="1" x14ac:dyDescent="0.25">
      <c r="B56" s="47" t="s">
        <v>53</v>
      </c>
      <c r="C56" s="37"/>
      <c r="D56" s="28"/>
      <c r="E56" s="28"/>
      <c r="F56" s="28"/>
      <c r="G56" s="28"/>
      <c r="H56" s="28"/>
      <c r="I56" s="28"/>
      <c r="J56" s="28"/>
      <c r="K56" s="88">
        <f t="shared" si="12"/>
        <v>0</v>
      </c>
      <c r="L56" s="44"/>
      <c r="M56" s="44"/>
      <c r="N56" s="3"/>
    </row>
    <row r="57" spans="2:16" ht="20.100000000000001" customHeight="1" x14ac:dyDescent="0.25">
      <c r="B57" s="47" t="s">
        <v>53</v>
      </c>
      <c r="C57" s="37"/>
      <c r="D57" s="28"/>
      <c r="E57" s="28"/>
      <c r="F57" s="28"/>
      <c r="G57" s="28"/>
      <c r="H57" s="28"/>
      <c r="I57" s="28"/>
      <c r="J57" s="28"/>
      <c r="K57" s="88">
        <f t="shared" si="12"/>
        <v>0</v>
      </c>
      <c r="L57" s="44"/>
      <c r="M57" s="44"/>
      <c r="N57" s="3"/>
    </row>
    <row r="58" spans="2:16" ht="20.100000000000001" customHeight="1" x14ac:dyDescent="0.25">
      <c r="B58" s="47" t="s">
        <v>53</v>
      </c>
      <c r="C58" s="37"/>
      <c r="D58" s="28"/>
      <c r="E58" s="28"/>
      <c r="F58" s="28"/>
      <c r="G58" s="28"/>
      <c r="H58" s="28"/>
      <c r="I58" s="28"/>
      <c r="J58" s="28"/>
      <c r="K58" s="88">
        <f t="shared" si="12"/>
        <v>0</v>
      </c>
      <c r="L58" s="44"/>
      <c r="M58" s="44"/>
      <c r="N58" s="3"/>
    </row>
    <row r="59" spans="2:16" s="9" customFormat="1" ht="20.100000000000001" customHeight="1" x14ac:dyDescent="0.25">
      <c r="B59" s="50" t="s">
        <v>54</v>
      </c>
      <c r="C59" s="32">
        <f>SUM(C53:C58)</f>
        <v>0</v>
      </c>
      <c r="D59" s="32">
        <f t="shared" ref="D59:J59" si="13">SUM(D53:D58)</f>
        <v>0</v>
      </c>
      <c r="E59" s="32">
        <f t="shared" si="13"/>
        <v>0</v>
      </c>
      <c r="F59" s="32">
        <f t="shared" si="13"/>
        <v>0</v>
      </c>
      <c r="G59" s="32">
        <f t="shared" si="13"/>
        <v>0</v>
      </c>
      <c r="H59" s="32">
        <f t="shared" si="13"/>
        <v>0</v>
      </c>
      <c r="I59" s="32">
        <f t="shared" si="13"/>
        <v>0</v>
      </c>
      <c r="J59" s="32">
        <f t="shared" si="13"/>
        <v>0</v>
      </c>
      <c r="K59" s="89">
        <f>SUM(K53:K58)</f>
        <v>0</v>
      </c>
      <c r="L59" s="33"/>
      <c r="M59" s="33"/>
    </row>
    <row r="60" spans="2:16" s="9" customFormat="1" ht="20.100000000000001" customHeight="1" x14ac:dyDescent="0.25">
      <c r="B60" s="50" t="s">
        <v>55</v>
      </c>
      <c r="C60" s="34">
        <f>C59*C$10</f>
        <v>0</v>
      </c>
      <c r="D60" s="34">
        <f>D59*D$10</f>
        <v>0</v>
      </c>
      <c r="E60" s="34">
        <f t="shared" ref="E60:J60" si="14">E59*E$10</f>
        <v>0</v>
      </c>
      <c r="F60" s="34">
        <f t="shared" si="14"/>
        <v>0</v>
      </c>
      <c r="G60" s="34">
        <f t="shared" si="14"/>
        <v>0</v>
      </c>
      <c r="H60" s="34">
        <f t="shared" si="14"/>
        <v>0</v>
      </c>
      <c r="I60" s="34">
        <f t="shared" si="14"/>
        <v>0</v>
      </c>
      <c r="J60" s="34">
        <f t="shared" si="14"/>
        <v>0</v>
      </c>
      <c r="K60" s="85">
        <f>SUM(C60:J60)</f>
        <v>0</v>
      </c>
      <c r="L60" s="33"/>
      <c r="M60" s="33"/>
    </row>
    <row r="61" spans="2:16" ht="20.100000000000001" customHeight="1" x14ac:dyDescent="0.25">
      <c r="B61" s="29"/>
      <c r="C61" s="38"/>
      <c r="D61" s="31"/>
      <c r="E61" s="31"/>
      <c r="F61" s="31"/>
      <c r="G61" s="31"/>
      <c r="H61" s="31"/>
      <c r="I61" s="31"/>
      <c r="J61" s="31"/>
      <c r="K61" s="86"/>
      <c r="N61" s="3"/>
    </row>
    <row r="62" spans="2:16" ht="20.100000000000001" customHeight="1" x14ac:dyDescent="0.25">
      <c r="B62" s="74" t="s">
        <v>60</v>
      </c>
      <c r="C62" s="75">
        <f>C59+C49+C39+C29+C19</f>
        <v>14</v>
      </c>
      <c r="D62" s="75">
        <f t="shared" ref="D62:J63" si="15">D59+D49+D39+D29+D19</f>
        <v>11</v>
      </c>
      <c r="E62" s="75">
        <f t="shared" si="15"/>
        <v>9</v>
      </c>
      <c r="F62" s="75">
        <f>F59+F49+F39+F29+F19</f>
        <v>0</v>
      </c>
      <c r="G62" s="75">
        <f t="shared" si="15"/>
        <v>0</v>
      </c>
      <c r="H62" s="75">
        <f t="shared" si="15"/>
        <v>0</v>
      </c>
      <c r="I62" s="75">
        <f t="shared" si="15"/>
        <v>0</v>
      </c>
      <c r="J62" s="75">
        <f t="shared" si="15"/>
        <v>0</v>
      </c>
      <c r="K62" s="75">
        <f>SUM(C62:J62)</f>
        <v>34</v>
      </c>
      <c r="N62" s="3"/>
    </row>
    <row r="63" spans="2:16" ht="20.100000000000001" customHeight="1" x14ac:dyDescent="0.25">
      <c r="B63" s="76" t="s">
        <v>61</v>
      </c>
      <c r="C63" s="77">
        <f>C60+C50+C40+C30+C20</f>
        <v>8400</v>
      </c>
      <c r="D63" s="77">
        <f t="shared" si="15"/>
        <v>4400</v>
      </c>
      <c r="E63" s="77">
        <f t="shared" si="15"/>
        <v>2700</v>
      </c>
      <c r="F63" s="77">
        <f t="shared" si="15"/>
        <v>0</v>
      </c>
      <c r="G63" s="77">
        <f t="shared" si="15"/>
        <v>0</v>
      </c>
      <c r="H63" s="77">
        <f t="shared" si="15"/>
        <v>0</v>
      </c>
      <c r="I63" s="77">
        <f t="shared" si="15"/>
        <v>0</v>
      </c>
      <c r="J63" s="77">
        <f t="shared" si="15"/>
        <v>0</v>
      </c>
      <c r="K63" s="87">
        <f>SUM(C63:J63)</f>
        <v>15500</v>
      </c>
      <c r="N63" s="3"/>
    </row>
    <row r="64" spans="2:16" ht="20.100000000000001" customHeight="1" x14ac:dyDescent="0.25">
      <c r="B64" s="30"/>
      <c r="C64" s="42"/>
      <c r="D64" s="42"/>
      <c r="E64" s="42"/>
      <c r="F64" s="42"/>
      <c r="G64" s="42"/>
      <c r="H64" s="42"/>
      <c r="I64" s="42"/>
      <c r="J64" s="90" t="s">
        <v>62</v>
      </c>
      <c r="K64" s="91">
        <f>(K60+K50+K40+K30+K20)-K63</f>
        <v>0</v>
      </c>
      <c r="L64" s="28"/>
      <c r="M64" s="28"/>
      <c r="N64" s="39"/>
      <c r="O64" s="44"/>
      <c r="P64" s="44"/>
    </row>
  </sheetData>
  <conditionalFormatting sqref="K64">
    <cfRule type="cellIs" dxfId="0" priority="1" operator="notEqual">
      <formula>0</formula>
    </cfRule>
  </conditionalFormatting>
  <pageMargins left="0.7" right="0.7" top="0.75" bottom="0.75" header="0.3" footer="0.3"/>
  <pageSetup paperSize="9" scale="4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F5E89-E70A-4592-845F-F013C662FABA}">
  <sheetPr>
    <tabColor theme="6" tint="0.39997558519241921"/>
    <pageSetUpPr fitToPage="1"/>
  </sheetPr>
  <dimension ref="A1:P36"/>
  <sheetViews>
    <sheetView zoomScale="85" zoomScaleNormal="85" workbookViewId="0">
      <pane xSplit="5" ySplit="7" topLeftCell="F8" activePane="bottomRight" state="frozen"/>
      <selection pane="topRight" activeCell="E20" sqref="E20"/>
      <selection pane="bottomLeft" activeCell="E20" sqref="E20"/>
      <selection pane="bottomRight" activeCell="A9" sqref="A9:XFD9"/>
    </sheetView>
  </sheetViews>
  <sheetFormatPr defaultColWidth="8.7265625" defaultRowHeight="20.100000000000001" customHeight="1" x14ac:dyDescent="0.25"/>
  <cols>
    <col min="1" max="1" width="4.7265625" style="3" customWidth="1"/>
    <col min="2" max="2" width="43.08984375" style="3" customWidth="1"/>
    <col min="3" max="5" width="8.7265625" style="3"/>
    <col min="6" max="10" width="21.26953125" style="3" bestFit="1" customWidth="1"/>
    <col min="11" max="11" width="13.08984375" style="3" customWidth="1"/>
    <col min="12" max="12" width="9.6328125" style="3" bestFit="1" customWidth="1"/>
    <col min="13" max="13" width="8.7265625" style="3"/>
    <col min="14" max="14" width="12.26953125" style="9" customWidth="1"/>
    <col min="15" max="16384" width="8.7265625" style="3"/>
  </cols>
  <sheetData>
    <row r="1" spans="1:14" ht="14.1" customHeight="1" x14ac:dyDescent="0.25"/>
    <row r="2" spans="1:14" ht="20.100000000000001" customHeight="1" x14ac:dyDescent="0.25">
      <c r="B2" s="9" t="str">
        <f>'Staff Costs - Example'!B2</f>
        <v>Organisation Name: University of Borough</v>
      </c>
    </row>
    <row r="3" spans="1:14" ht="20.100000000000001" customHeight="1" x14ac:dyDescent="0.25">
      <c r="B3" s="9" t="str">
        <f>'Staff Costs - Example'!B3</f>
        <v>Project Title: A practice and evidence review of youth clubs’ role in supporting children who are involved in violence in England and Wales.</v>
      </c>
    </row>
    <row r="4" spans="1:14" ht="20.100000000000001" customHeight="1" x14ac:dyDescent="0.25">
      <c r="B4" s="9" t="str">
        <f>'Staff Costs - Example'!B4</f>
        <v>Project Period of Performance: May 2023 - September 2024</v>
      </c>
    </row>
    <row r="5" spans="1:14" ht="20.100000000000001" customHeight="1" x14ac:dyDescent="0.25">
      <c r="B5" s="9" t="str">
        <f>'Staff Costs - Example'!B5</f>
        <v>Key Contact Name: Amitha Vikram</v>
      </c>
    </row>
    <row r="6" spans="1:14" ht="20.100000000000001" customHeight="1" x14ac:dyDescent="0.25">
      <c r="C6" s="71"/>
      <c r="D6" s="71"/>
      <c r="E6" s="71"/>
      <c r="F6" s="70" t="str">
        <f>'Staff Costs'!B11</f>
        <v>1. PHASE ONE: [TITLE]</v>
      </c>
      <c r="G6" s="71" t="str">
        <f>'Staff Costs'!B21</f>
        <v>2. PHASE TWO: [TITLE]</v>
      </c>
      <c r="H6" s="71" t="str">
        <f>'Staff Costs'!B31</f>
        <v>3. PHASE THREE: [TITLE]</v>
      </c>
      <c r="I6" s="71" t="str">
        <f>'Staff Costs'!B41</f>
        <v>4. PHASE FOUR: [TITLE]</v>
      </c>
      <c r="J6" s="71" t="str">
        <f>'Staff Costs'!B51</f>
        <v>5. PHASE FIVE: [TITLE]</v>
      </c>
      <c r="K6" s="71"/>
    </row>
    <row r="7" spans="1:14" ht="20.100000000000001" customHeight="1" x14ac:dyDescent="0.25">
      <c r="B7" s="40"/>
      <c r="C7" s="71" t="s">
        <v>63</v>
      </c>
      <c r="D7" s="71" t="s">
        <v>64</v>
      </c>
      <c r="E7" s="71" t="s">
        <v>65</v>
      </c>
      <c r="F7" s="70" t="str">
        <f>'Staff Costs'!B12</f>
        <v>Phase Length: [Date - Date]</v>
      </c>
      <c r="G7" s="71" t="str">
        <f>'Staff Costs'!B22</f>
        <v>Phase Length: [Date - Date]</v>
      </c>
      <c r="H7" s="71" t="str">
        <f>'Staff Costs'!B32</f>
        <v>Phase Length: [Date - Date]</v>
      </c>
      <c r="I7" s="71" t="str">
        <f>'Staff Costs'!B42</f>
        <v>Phase Length: [Date - Date]</v>
      </c>
      <c r="J7" s="71" t="str">
        <f>'Staff Costs'!B52</f>
        <v>Phase Length: [Date - Date]</v>
      </c>
      <c r="K7" s="71"/>
    </row>
    <row r="8" spans="1:14" ht="20.100000000000001" customHeight="1" x14ac:dyDescent="0.25">
      <c r="B8" s="72" t="s">
        <v>66</v>
      </c>
      <c r="C8" s="72"/>
      <c r="D8" s="72"/>
      <c r="E8" s="72"/>
      <c r="F8" s="72"/>
      <c r="G8" s="72"/>
      <c r="H8" s="72"/>
      <c r="I8" s="72"/>
      <c r="J8" s="72"/>
      <c r="K8" s="92" t="s">
        <v>36</v>
      </c>
      <c r="L8" s="26"/>
      <c r="M8" s="27"/>
      <c r="N8" s="3"/>
    </row>
    <row r="9" spans="1:14" s="24" customFormat="1" ht="20.100000000000001" customHeight="1" x14ac:dyDescent="0.25">
      <c r="A9" s="3"/>
      <c r="B9" s="57" t="s">
        <v>67</v>
      </c>
      <c r="C9" s="58" t="s">
        <v>68</v>
      </c>
      <c r="D9" s="57">
        <f>'Staff Costs'!M62</f>
        <v>0</v>
      </c>
      <c r="E9" s="59" t="s">
        <v>69</v>
      </c>
      <c r="F9" s="60">
        <f>'Staff Costs'!M20</f>
        <v>0</v>
      </c>
      <c r="G9" s="60">
        <f>'Staff Costs'!M30</f>
        <v>0</v>
      </c>
      <c r="H9" s="60">
        <f>'Staff Costs'!M40</f>
        <v>0</v>
      </c>
      <c r="I9" s="60">
        <f>'Staff Costs'!M50</f>
        <v>0</v>
      </c>
      <c r="J9" s="60">
        <f>'Staff Costs'!M60</f>
        <v>0</v>
      </c>
      <c r="K9" s="93">
        <f>SUM(F9:J9)</f>
        <v>0</v>
      </c>
    </row>
    <row r="10" spans="1:14" s="24" customFormat="1" ht="20.100000000000001" customHeight="1" x14ac:dyDescent="0.25">
      <c r="A10" s="3"/>
      <c r="B10" s="30" t="s">
        <v>70</v>
      </c>
      <c r="C10" s="51"/>
      <c r="D10" s="3"/>
      <c r="E10" s="53"/>
      <c r="F10" s="56">
        <f>F9</f>
        <v>0</v>
      </c>
      <c r="G10" s="56">
        <f t="shared" ref="G10:J10" si="0">G9</f>
        <v>0</v>
      </c>
      <c r="H10" s="56">
        <f t="shared" si="0"/>
        <v>0</v>
      </c>
      <c r="I10" s="56">
        <f t="shared" si="0"/>
        <v>0</v>
      </c>
      <c r="J10" s="56">
        <f t="shared" si="0"/>
        <v>0</v>
      </c>
      <c r="K10" s="94">
        <f>SUM(F10:J10)</f>
        <v>0</v>
      </c>
    </row>
    <row r="11" spans="1:14" s="24" customFormat="1" ht="20.100000000000001" customHeight="1" x14ac:dyDescent="0.25">
      <c r="A11" s="3"/>
      <c r="B11" s="3"/>
      <c r="C11" s="3"/>
      <c r="D11" s="3"/>
      <c r="E11" s="3"/>
      <c r="F11" s="54"/>
      <c r="G11" s="54"/>
      <c r="H11" s="54"/>
      <c r="I11" s="54"/>
      <c r="J11" s="54"/>
      <c r="K11" s="93"/>
    </row>
    <row r="12" spans="1:14" ht="20.100000000000001" customHeight="1" x14ac:dyDescent="0.25">
      <c r="B12" s="72" t="s">
        <v>71</v>
      </c>
      <c r="C12" s="72"/>
      <c r="D12" s="72"/>
      <c r="E12" s="72"/>
      <c r="F12" s="98"/>
      <c r="G12" s="98"/>
      <c r="H12" s="98"/>
      <c r="I12" s="98"/>
      <c r="J12" s="98"/>
      <c r="K12" s="93"/>
      <c r="L12" s="26"/>
      <c r="M12" s="27"/>
      <c r="N12" s="3"/>
    </row>
    <row r="13" spans="1:14" s="24" customFormat="1" ht="20.100000000000001" customHeight="1" x14ac:dyDescent="0.25">
      <c r="A13" s="3">
        <v>2.1</v>
      </c>
      <c r="B13" s="55" t="s">
        <v>91</v>
      </c>
      <c r="C13" s="55" t="s">
        <v>92</v>
      </c>
      <c r="D13" s="55">
        <v>4</v>
      </c>
      <c r="E13" s="55">
        <v>80</v>
      </c>
      <c r="F13" s="54">
        <f>E13*D13</f>
        <v>320</v>
      </c>
      <c r="G13" s="54"/>
      <c r="H13" s="54"/>
      <c r="I13" s="54"/>
      <c r="J13" s="54"/>
      <c r="K13" s="93">
        <f t="shared" ref="K13:K33" si="1">SUM(F13:J13)</f>
        <v>320</v>
      </c>
    </row>
    <row r="14" spans="1:14" s="24" customFormat="1" ht="20.100000000000001" customHeight="1" x14ac:dyDescent="0.25">
      <c r="A14" s="3">
        <f>A13+0.1</f>
        <v>2.2000000000000002</v>
      </c>
      <c r="B14" s="55" t="s">
        <v>93</v>
      </c>
      <c r="C14" s="55" t="s">
        <v>68</v>
      </c>
      <c r="D14" s="55">
        <v>12</v>
      </c>
      <c r="E14" s="55">
        <v>200</v>
      </c>
      <c r="F14" s="54">
        <f>E14*D14</f>
        <v>2400</v>
      </c>
      <c r="G14" s="54"/>
      <c r="H14" s="54"/>
      <c r="I14" s="54"/>
      <c r="J14" s="54"/>
      <c r="K14" s="93">
        <f t="shared" si="1"/>
        <v>2400</v>
      </c>
    </row>
    <row r="15" spans="1:14" s="24" customFormat="1" ht="20.100000000000001" customHeight="1" x14ac:dyDescent="0.25">
      <c r="A15" s="3">
        <f t="shared" ref="A15:A19" si="2">A14+0.1</f>
        <v>2.3000000000000003</v>
      </c>
      <c r="B15" s="55" t="s">
        <v>94</v>
      </c>
      <c r="C15" s="55" t="s">
        <v>92</v>
      </c>
      <c r="D15" s="55">
        <v>4</v>
      </c>
      <c r="E15" s="55">
        <v>80</v>
      </c>
      <c r="F15" s="54"/>
      <c r="G15" s="54"/>
      <c r="H15" s="54"/>
      <c r="I15" s="54"/>
      <c r="J15" s="54">
        <f>E15*D15</f>
        <v>320</v>
      </c>
      <c r="K15" s="93">
        <f t="shared" si="1"/>
        <v>320</v>
      </c>
    </row>
    <row r="16" spans="1:14" s="24" customFormat="1" ht="20.100000000000001" customHeight="1" x14ac:dyDescent="0.25">
      <c r="A16" s="3">
        <f t="shared" si="2"/>
        <v>2.4000000000000004</v>
      </c>
      <c r="B16" s="55" t="s">
        <v>93</v>
      </c>
      <c r="C16" s="55" t="s">
        <v>68</v>
      </c>
      <c r="D16" s="55">
        <v>12</v>
      </c>
      <c r="E16" s="55">
        <v>200</v>
      </c>
      <c r="F16" s="54"/>
      <c r="G16" s="54"/>
      <c r="H16" s="54"/>
      <c r="I16" s="54"/>
      <c r="J16" s="54">
        <f>E16*D16</f>
        <v>2400</v>
      </c>
      <c r="K16" s="93">
        <f>SUM(F16:J16)</f>
        <v>2400</v>
      </c>
    </row>
    <row r="17" spans="1:16" s="24" customFormat="1" ht="20.100000000000001" customHeight="1" x14ac:dyDescent="0.25">
      <c r="A17" s="3">
        <f t="shared" si="2"/>
        <v>2.5000000000000004</v>
      </c>
      <c r="B17" s="55" t="s">
        <v>72</v>
      </c>
      <c r="C17" s="55"/>
      <c r="D17" s="55"/>
      <c r="E17" s="55"/>
      <c r="F17" s="54"/>
      <c r="G17" s="54"/>
      <c r="H17" s="54"/>
      <c r="I17" s="54"/>
      <c r="J17" s="54"/>
      <c r="K17" s="93">
        <f t="shared" ref="K17:K19" si="3">SUM(F17:J17)</f>
        <v>0</v>
      </c>
    </row>
    <row r="18" spans="1:16" s="24" customFormat="1" ht="20.100000000000001" customHeight="1" x14ac:dyDescent="0.25">
      <c r="A18" s="3">
        <f t="shared" si="2"/>
        <v>2.6000000000000005</v>
      </c>
      <c r="B18" s="55" t="s">
        <v>72</v>
      </c>
      <c r="C18" s="55"/>
      <c r="D18" s="55"/>
      <c r="E18" s="55"/>
      <c r="F18" s="54"/>
      <c r="G18" s="54"/>
      <c r="H18" s="54"/>
      <c r="I18" s="54"/>
      <c r="J18" s="54"/>
      <c r="K18" s="93">
        <f t="shared" si="3"/>
        <v>0</v>
      </c>
    </row>
    <row r="19" spans="1:16" s="24" customFormat="1" ht="20.100000000000001" customHeight="1" x14ac:dyDescent="0.25">
      <c r="A19" s="3">
        <f t="shared" si="2"/>
        <v>2.7000000000000006</v>
      </c>
      <c r="B19" s="55" t="s">
        <v>72</v>
      </c>
      <c r="C19" s="61"/>
      <c r="D19" s="61"/>
      <c r="E19" s="61"/>
      <c r="F19" s="62"/>
      <c r="G19" s="62"/>
      <c r="H19" s="62"/>
      <c r="I19" s="62"/>
      <c r="J19" s="62"/>
      <c r="K19" s="93">
        <f t="shared" si="3"/>
        <v>0</v>
      </c>
    </row>
    <row r="20" spans="1:16" s="24" customFormat="1" ht="20.100000000000001" customHeight="1" x14ac:dyDescent="0.25">
      <c r="A20" s="3"/>
      <c r="B20" s="30" t="s">
        <v>73</v>
      </c>
      <c r="C20" s="55"/>
      <c r="D20" s="55"/>
      <c r="E20" s="55"/>
      <c r="F20" s="56">
        <f>SUM(F13:F19)</f>
        <v>2720</v>
      </c>
      <c r="G20" s="56">
        <f t="shared" ref="G20:J20" si="4">SUM(G13:G19)</f>
        <v>0</v>
      </c>
      <c r="H20" s="56">
        <f t="shared" si="4"/>
        <v>0</v>
      </c>
      <c r="I20" s="56">
        <f t="shared" si="4"/>
        <v>0</v>
      </c>
      <c r="J20" s="56">
        <f t="shared" si="4"/>
        <v>2720</v>
      </c>
      <c r="K20" s="94">
        <f>SUM(K13:K19)</f>
        <v>5440</v>
      </c>
    </row>
    <row r="21" spans="1:16" ht="20.100000000000001" customHeight="1" x14ac:dyDescent="0.25">
      <c r="B21" s="30"/>
      <c r="F21" s="56"/>
      <c r="G21" s="56"/>
      <c r="H21" s="56"/>
      <c r="I21" s="56"/>
      <c r="J21" s="56"/>
      <c r="K21" s="93"/>
      <c r="L21" s="28"/>
      <c r="M21" s="28"/>
      <c r="N21" s="39"/>
      <c r="O21" s="44"/>
      <c r="P21" s="44"/>
    </row>
    <row r="22" spans="1:16" ht="20.100000000000001" customHeight="1" x14ac:dyDescent="0.25">
      <c r="B22" s="72" t="s">
        <v>74</v>
      </c>
      <c r="C22" s="72"/>
      <c r="D22" s="72"/>
      <c r="E22" s="72"/>
      <c r="F22" s="98"/>
      <c r="G22" s="98"/>
      <c r="H22" s="98"/>
      <c r="I22" s="98"/>
      <c r="J22" s="98"/>
      <c r="K22" s="93"/>
      <c r="L22" s="26"/>
      <c r="M22" s="27"/>
      <c r="N22" s="3"/>
    </row>
    <row r="23" spans="1:16" s="24" customFormat="1" ht="20.100000000000001" customHeight="1" x14ac:dyDescent="0.25">
      <c r="A23" s="3">
        <v>3.1</v>
      </c>
      <c r="B23" s="3" t="s">
        <v>95</v>
      </c>
      <c r="C23" s="3" t="s">
        <v>96</v>
      </c>
      <c r="D23" s="3">
        <v>10</v>
      </c>
      <c r="E23" s="3">
        <v>15</v>
      </c>
      <c r="F23" s="54">
        <f>($E$23*$D$23)/5</f>
        <v>30</v>
      </c>
      <c r="G23" s="54">
        <f t="shared" ref="G23:J23" si="5">($E$23*$D$23)/5</f>
        <v>30</v>
      </c>
      <c r="H23" s="54">
        <f t="shared" si="5"/>
        <v>30</v>
      </c>
      <c r="I23" s="54">
        <f t="shared" si="5"/>
        <v>30</v>
      </c>
      <c r="J23" s="54">
        <f t="shared" si="5"/>
        <v>30</v>
      </c>
      <c r="K23" s="93">
        <f t="shared" si="1"/>
        <v>150</v>
      </c>
    </row>
    <row r="24" spans="1:16" s="24" customFormat="1" ht="20.100000000000001" customHeight="1" x14ac:dyDescent="0.25">
      <c r="A24" s="3">
        <f>A23+0.1</f>
        <v>3.2</v>
      </c>
      <c r="B24" s="3" t="s">
        <v>97</v>
      </c>
      <c r="C24" s="3" t="s">
        <v>98</v>
      </c>
      <c r="D24" s="3">
        <v>50</v>
      </c>
      <c r="E24" s="3">
        <v>20</v>
      </c>
      <c r="F24" s="54">
        <f>E24*D24</f>
        <v>1000</v>
      </c>
      <c r="G24" s="54"/>
      <c r="H24" s="54"/>
      <c r="I24" s="54"/>
      <c r="J24" s="54"/>
      <c r="K24" s="93">
        <f t="shared" si="1"/>
        <v>1000</v>
      </c>
    </row>
    <row r="25" spans="1:16" ht="20.100000000000001" customHeight="1" x14ac:dyDescent="0.25">
      <c r="A25" s="3">
        <f t="shared" ref="A25:A31" si="6">A24+0.1</f>
        <v>3.3000000000000003</v>
      </c>
      <c r="B25" s="55" t="s">
        <v>72</v>
      </c>
      <c r="F25" s="54"/>
      <c r="G25" s="54"/>
      <c r="H25" s="54"/>
      <c r="I25" s="54"/>
      <c r="J25" s="54"/>
      <c r="K25" s="93">
        <f t="shared" si="1"/>
        <v>0</v>
      </c>
      <c r="N25" s="3"/>
    </row>
    <row r="26" spans="1:16" ht="20.100000000000001" customHeight="1" x14ac:dyDescent="0.25">
      <c r="A26" s="3">
        <f t="shared" si="6"/>
        <v>3.4000000000000004</v>
      </c>
      <c r="B26" s="55" t="s">
        <v>72</v>
      </c>
      <c r="F26" s="54"/>
      <c r="G26" s="54"/>
      <c r="H26" s="54"/>
      <c r="I26" s="54"/>
      <c r="J26" s="54"/>
      <c r="K26" s="93">
        <f t="shared" si="1"/>
        <v>0</v>
      </c>
      <c r="N26" s="3"/>
    </row>
    <row r="27" spans="1:16" ht="20.100000000000001" customHeight="1" x14ac:dyDescent="0.25">
      <c r="A27" s="3">
        <f t="shared" si="6"/>
        <v>3.5000000000000004</v>
      </c>
      <c r="B27" s="55" t="s">
        <v>72</v>
      </c>
      <c r="F27" s="54"/>
      <c r="G27" s="54"/>
      <c r="H27" s="54"/>
      <c r="I27" s="54"/>
      <c r="J27" s="54"/>
      <c r="K27" s="93">
        <f t="shared" si="1"/>
        <v>0</v>
      </c>
      <c r="N27" s="3"/>
    </row>
    <row r="28" spans="1:16" ht="20.100000000000001" customHeight="1" x14ac:dyDescent="0.25">
      <c r="A28" s="3">
        <f t="shared" si="6"/>
        <v>3.6000000000000005</v>
      </c>
      <c r="B28" s="55" t="s">
        <v>72</v>
      </c>
      <c r="F28" s="54"/>
      <c r="G28" s="54"/>
      <c r="H28" s="54"/>
      <c r="I28" s="54"/>
      <c r="J28" s="54"/>
      <c r="K28" s="93">
        <f t="shared" si="1"/>
        <v>0</v>
      </c>
      <c r="N28" s="3"/>
    </row>
    <row r="29" spans="1:16" ht="20.100000000000001" customHeight="1" x14ac:dyDescent="0.25">
      <c r="A29" s="3">
        <f t="shared" si="6"/>
        <v>3.7000000000000006</v>
      </c>
      <c r="B29" s="55" t="s">
        <v>72</v>
      </c>
      <c r="F29" s="54"/>
      <c r="G29" s="54"/>
      <c r="H29" s="54"/>
      <c r="I29" s="54"/>
      <c r="J29" s="54"/>
      <c r="K29" s="93">
        <f t="shared" si="1"/>
        <v>0</v>
      </c>
      <c r="N29" s="3"/>
    </row>
    <row r="30" spans="1:16" ht="20.100000000000001" customHeight="1" x14ac:dyDescent="0.25">
      <c r="A30" s="3">
        <f t="shared" si="6"/>
        <v>3.8000000000000007</v>
      </c>
      <c r="B30" s="55" t="s">
        <v>72</v>
      </c>
      <c r="F30" s="54"/>
      <c r="G30" s="54"/>
      <c r="H30" s="54"/>
      <c r="I30" s="54"/>
      <c r="J30" s="54"/>
      <c r="K30" s="93">
        <f t="shared" si="1"/>
        <v>0</v>
      </c>
      <c r="N30" s="3"/>
    </row>
    <row r="31" spans="1:16" ht="20.100000000000001" customHeight="1" x14ac:dyDescent="0.25">
      <c r="A31" s="3">
        <f t="shared" si="6"/>
        <v>3.9000000000000008</v>
      </c>
      <c r="B31" s="55" t="s">
        <v>72</v>
      </c>
      <c r="C31" s="57"/>
      <c r="D31" s="57"/>
      <c r="E31" s="57"/>
      <c r="F31" s="60"/>
      <c r="G31" s="60"/>
      <c r="H31" s="60"/>
      <c r="I31" s="60"/>
      <c r="J31" s="60"/>
      <c r="K31" s="93">
        <f t="shared" si="1"/>
        <v>0</v>
      </c>
      <c r="N31" s="3"/>
    </row>
    <row r="32" spans="1:16" ht="20.100000000000001" customHeight="1" x14ac:dyDescent="0.25">
      <c r="B32" s="30" t="s">
        <v>75</v>
      </c>
      <c r="F32" s="56">
        <f>SUM(F23:F31)</f>
        <v>1030</v>
      </c>
      <c r="G32" s="56">
        <f t="shared" ref="G32:J32" si="7">SUM(G23:G31)</f>
        <v>30</v>
      </c>
      <c r="H32" s="56">
        <f t="shared" si="7"/>
        <v>30</v>
      </c>
      <c r="I32" s="56">
        <f t="shared" si="7"/>
        <v>30</v>
      </c>
      <c r="J32" s="56">
        <f t="shared" si="7"/>
        <v>30</v>
      </c>
      <c r="K32" s="94">
        <f>SUM(K23:K31)</f>
        <v>1150</v>
      </c>
      <c r="N32" s="3"/>
    </row>
    <row r="33" spans="2:14" ht="20.100000000000001" customHeight="1" x14ac:dyDescent="0.25">
      <c r="F33" s="54"/>
      <c r="G33" s="54"/>
      <c r="H33" s="54"/>
      <c r="I33" s="54"/>
      <c r="J33" s="54"/>
      <c r="K33" s="93">
        <f t="shared" si="1"/>
        <v>0</v>
      </c>
      <c r="N33" s="3"/>
    </row>
    <row r="34" spans="2:14" ht="20.100000000000001" customHeight="1" x14ac:dyDescent="0.25">
      <c r="B34" s="96" t="s">
        <v>76</v>
      </c>
      <c r="C34" s="95"/>
      <c r="D34" s="95"/>
      <c r="E34" s="95"/>
      <c r="F34" s="97">
        <f>F32+F20+F10</f>
        <v>3750</v>
      </c>
      <c r="G34" s="97">
        <f t="shared" ref="G34:H34" si="8">G32+G20+G10</f>
        <v>30</v>
      </c>
      <c r="H34" s="97">
        <f t="shared" si="8"/>
        <v>30</v>
      </c>
      <c r="I34" s="97">
        <f>I32+I20+I10</f>
        <v>30</v>
      </c>
      <c r="J34" s="97">
        <f>J32+J20+J10</f>
        <v>2750</v>
      </c>
      <c r="K34" s="95">
        <f>K32+K20+K10</f>
        <v>6590</v>
      </c>
      <c r="N34" s="3"/>
    </row>
    <row r="35" spans="2:14" ht="20.100000000000001" customHeight="1" x14ac:dyDescent="0.25">
      <c r="B35" s="95" t="s">
        <v>99</v>
      </c>
      <c r="C35" s="95"/>
      <c r="D35" s="95"/>
      <c r="E35" s="95"/>
      <c r="F35" s="97"/>
      <c r="G35" s="97"/>
      <c r="H35" s="97"/>
      <c r="I35" s="97"/>
      <c r="J35" s="97"/>
      <c r="K35" s="95">
        <f>SUM(F35:J35)</f>
        <v>0</v>
      </c>
    </row>
    <row r="36" spans="2:14" ht="20.100000000000001" customHeight="1" x14ac:dyDescent="0.25">
      <c r="B36" s="95" t="s">
        <v>78</v>
      </c>
      <c r="C36" s="95"/>
      <c r="D36" s="95"/>
      <c r="E36" s="95"/>
      <c r="F36" s="97">
        <f>F35+F34</f>
        <v>3750</v>
      </c>
      <c r="G36" s="97">
        <f t="shared" ref="G36:J36" si="9">G35+G34</f>
        <v>30</v>
      </c>
      <c r="H36" s="97">
        <f t="shared" si="9"/>
        <v>30</v>
      </c>
      <c r="I36" s="97">
        <f t="shared" si="9"/>
        <v>30</v>
      </c>
      <c r="J36" s="97">
        <f t="shared" si="9"/>
        <v>2750</v>
      </c>
      <c r="K36" s="95">
        <f>SUM(F36:J36)</f>
        <v>6590</v>
      </c>
    </row>
  </sheetData>
  <pageMargins left="0.7" right="0.7" top="0.75" bottom="0.75" header="0.3" footer="0.3"/>
  <pageSetup paperSize="9" scale="4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J47"/>
  <sheetViews>
    <sheetView workbookViewId="0">
      <selection activeCell="A2" sqref="A2:A4"/>
    </sheetView>
  </sheetViews>
  <sheetFormatPr defaultColWidth="9" defaultRowHeight="13.2" x14ac:dyDescent="0.25"/>
  <cols>
    <col min="1" max="1" width="14.36328125" style="3" customWidth="1"/>
    <col min="2" max="2" width="29.6328125" style="3" bestFit="1" customWidth="1"/>
    <col min="3" max="3" width="17" style="3" customWidth="1"/>
    <col min="4" max="4" width="6" style="3" customWidth="1"/>
    <col min="5" max="5" width="6.36328125" style="3" customWidth="1"/>
    <col min="6" max="6" width="7.36328125" style="3" bestFit="1" customWidth="1"/>
    <col min="7" max="7" width="4.26953125" style="3" customWidth="1"/>
    <col min="8" max="8" width="9" style="3"/>
    <col min="9" max="9" width="9" style="4"/>
    <col min="10" max="16384" width="9" style="3"/>
  </cols>
  <sheetData>
    <row r="1" spans="1:10" ht="17.399999999999999" x14ac:dyDescent="0.3">
      <c r="A1" s="1" t="s">
        <v>100</v>
      </c>
      <c r="B1" s="2"/>
      <c r="C1" s="2"/>
      <c r="H1" s="2"/>
    </row>
    <row r="2" spans="1:10" ht="17.399999999999999" x14ac:dyDescent="0.3">
      <c r="A2" s="1" t="s">
        <v>101</v>
      </c>
      <c r="B2" s="2"/>
      <c r="C2" s="2"/>
      <c r="H2" s="2"/>
    </row>
    <row r="3" spans="1:10" s="5" customFormat="1" x14ac:dyDescent="0.25">
      <c r="A3" s="5" t="s">
        <v>102</v>
      </c>
      <c r="I3" s="6"/>
    </row>
    <row r="4" spans="1:10" s="5" customFormat="1" x14ac:dyDescent="0.25">
      <c r="A4" s="5" t="s">
        <v>103</v>
      </c>
      <c r="I4" s="6"/>
    </row>
    <row r="5" spans="1:10" s="5" customFormat="1" x14ac:dyDescent="0.25">
      <c r="A5" s="7"/>
      <c r="I5" s="6"/>
    </row>
    <row r="6" spans="1:10" x14ac:dyDescent="0.25">
      <c r="A6" s="5" t="s">
        <v>104</v>
      </c>
      <c r="B6" s="8"/>
      <c r="D6" s="16" t="s">
        <v>105</v>
      </c>
      <c r="E6" s="16" t="s">
        <v>106</v>
      </c>
      <c r="F6" s="16" t="s">
        <v>107</v>
      </c>
      <c r="H6" s="17" t="s">
        <v>105</v>
      </c>
      <c r="I6" s="18" t="s">
        <v>106</v>
      </c>
      <c r="J6" s="18" t="s">
        <v>78</v>
      </c>
    </row>
    <row r="7" spans="1:10" x14ac:dyDescent="0.25">
      <c r="A7" s="5"/>
      <c r="B7" s="5" t="s">
        <v>48</v>
      </c>
      <c r="C7" s="5" t="s">
        <v>108</v>
      </c>
      <c r="D7" s="16" t="s">
        <v>109</v>
      </c>
      <c r="E7" s="16" t="s">
        <v>109</v>
      </c>
      <c r="F7" s="16" t="s">
        <v>110</v>
      </c>
      <c r="H7" s="18" t="s">
        <v>111</v>
      </c>
      <c r="I7" s="18" t="s">
        <v>111</v>
      </c>
      <c r="J7" s="18" t="s">
        <v>111</v>
      </c>
    </row>
    <row r="8" spans="1:10" x14ac:dyDescent="0.25">
      <c r="A8" s="8"/>
      <c r="B8" s="8"/>
      <c r="C8" s="8" t="s">
        <v>112</v>
      </c>
      <c r="H8" s="10"/>
      <c r="I8" s="11"/>
      <c r="J8" s="15">
        <f t="shared" ref="J8:J14" si="0">SUM(H8:I8)</f>
        <v>0</v>
      </c>
    </row>
    <row r="9" spans="1:10" x14ac:dyDescent="0.25">
      <c r="A9" s="8"/>
      <c r="B9" s="8"/>
      <c r="C9" s="8" t="s">
        <v>113</v>
      </c>
      <c r="H9" s="10"/>
      <c r="I9" s="11"/>
      <c r="J9" s="15">
        <f t="shared" si="0"/>
        <v>0</v>
      </c>
    </row>
    <row r="10" spans="1:10" x14ac:dyDescent="0.25">
      <c r="A10" s="8"/>
      <c r="B10" s="8"/>
      <c r="C10" s="8"/>
      <c r="H10" s="10"/>
      <c r="I10" s="11"/>
      <c r="J10" s="15">
        <f t="shared" si="0"/>
        <v>0</v>
      </c>
    </row>
    <row r="11" spans="1:10" x14ac:dyDescent="0.25">
      <c r="A11" s="8"/>
      <c r="B11" s="8"/>
      <c r="C11" s="8"/>
      <c r="H11" s="10"/>
      <c r="I11" s="11"/>
      <c r="J11" s="15">
        <f t="shared" si="0"/>
        <v>0</v>
      </c>
    </row>
    <row r="12" spans="1:10" x14ac:dyDescent="0.25">
      <c r="A12" s="8"/>
      <c r="B12" s="8"/>
      <c r="C12" s="8"/>
      <c r="H12" s="10"/>
      <c r="I12" s="11"/>
      <c r="J12" s="15">
        <f t="shared" si="0"/>
        <v>0</v>
      </c>
    </row>
    <row r="13" spans="1:10" x14ac:dyDescent="0.25">
      <c r="A13" s="8"/>
      <c r="B13" s="8"/>
      <c r="C13" s="8"/>
      <c r="H13" s="10"/>
      <c r="I13" s="11"/>
      <c r="J13" s="15">
        <f t="shared" si="0"/>
        <v>0</v>
      </c>
    </row>
    <row r="14" spans="1:10" x14ac:dyDescent="0.25">
      <c r="A14" s="8"/>
      <c r="B14" s="8"/>
      <c r="C14" s="8"/>
      <c r="H14" s="10"/>
      <c r="I14" s="11"/>
      <c r="J14" s="15">
        <f t="shared" si="0"/>
        <v>0</v>
      </c>
    </row>
    <row r="15" spans="1:10" x14ac:dyDescent="0.25">
      <c r="A15" s="5" t="s">
        <v>114</v>
      </c>
      <c r="B15" s="5"/>
      <c r="C15" s="5"/>
      <c r="H15" s="12">
        <f>SUBTOTAL(9,H8:H14)</f>
        <v>0</v>
      </c>
      <c r="I15" s="12">
        <f t="shared" ref="I15:J15" si="1">SUBTOTAL(9,I8:I14)</f>
        <v>0</v>
      </c>
      <c r="J15" s="12">
        <f t="shared" si="1"/>
        <v>0</v>
      </c>
    </row>
    <row r="16" spans="1:10" x14ac:dyDescent="0.25">
      <c r="A16" s="5"/>
      <c r="B16" s="5"/>
      <c r="C16" s="5"/>
      <c r="H16" s="13"/>
      <c r="I16" s="11"/>
    </row>
    <row r="17" spans="1:10" x14ac:dyDescent="0.25">
      <c r="A17" s="5" t="s">
        <v>115</v>
      </c>
      <c r="B17" s="5"/>
      <c r="C17" s="5"/>
      <c r="H17" s="10"/>
      <c r="I17" s="11"/>
    </row>
    <row r="18" spans="1:10" x14ac:dyDescent="0.25">
      <c r="A18" s="5" t="s">
        <v>116</v>
      </c>
      <c r="B18" s="5"/>
      <c r="C18" s="5"/>
      <c r="H18" s="10"/>
      <c r="I18" s="11"/>
      <c r="J18" s="15">
        <f t="shared" ref="J18:J19" si="2">SUM(H18:I18)</f>
        <v>0</v>
      </c>
    </row>
    <row r="19" spans="1:10" x14ac:dyDescent="0.25">
      <c r="A19" s="5"/>
      <c r="B19" s="5"/>
      <c r="C19" s="5"/>
      <c r="H19" s="10"/>
      <c r="I19" s="11"/>
      <c r="J19" s="15">
        <f t="shared" si="2"/>
        <v>0</v>
      </c>
    </row>
    <row r="20" spans="1:10" x14ac:dyDescent="0.25">
      <c r="A20" s="5" t="s">
        <v>117</v>
      </c>
      <c r="C20" s="5"/>
      <c r="H20" s="10"/>
      <c r="I20" s="11"/>
      <c r="J20" s="15">
        <f>SUM(H20:I20)</f>
        <v>0</v>
      </c>
    </row>
    <row r="21" spans="1:10" x14ac:dyDescent="0.25">
      <c r="A21" s="5"/>
      <c r="B21" s="5"/>
      <c r="C21" s="5"/>
      <c r="H21" s="10"/>
      <c r="I21" s="11"/>
      <c r="J21" s="15">
        <f t="shared" ref="J21:J38" si="3">SUM(H21:I21)</f>
        <v>0</v>
      </c>
    </row>
    <row r="22" spans="1:10" x14ac:dyDescent="0.25">
      <c r="A22" s="5" t="s">
        <v>118</v>
      </c>
      <c r="C22" s="5"/>
      <c r="H22" s="10"/>
      <c r="I22" s="11"/>
      <c r="J22" s="15">
        <f t="shared" si="3"/>
        <v>0</v>
      </c>
    </row>
    <row r="23" spans="1:10" x14ac:dyDescent="0.25">
      <c r="J23" s="15">
        <f t="shared" si="3"/>
        <v>0</v>
      </c>
    </row>
    <row r="24" spans="1:10" x14ac:dyDescent="0.25">
      <c r="A24" s="5" t="s">
        <v>119</v>
      </c>
      <c r="C24" s="5"/>
      <c r="H24" s="10"/>
      <c r="I24" s="11"/>
      <c r="J24" s="15">
        <f t="shared" si="3"/>
        <v>0</v>
      </c>
    </row>
    <row r="25" spans="1:10" x14ac:dyDescent="0.25">
      <c r="J25" s="15">
        <f t="shared" si="3"/>
        <v>0</v>
      </c>
    </row>
    <row r="26" spans="1:10" x14ac:dyDescent="0.25">
      <c r="A26" s="5" t="s">
        <v>120</v>
      </c>
      <c r="C26" s="5"/>
      <c r="H26" s="10"/>
      <c r="I26" s="11"/>
      <c r="J26" s="15">
        <f t="shared" si="3"/>
        <v>0</v>
      </c>
    </row>
    <row r="27" spans="1:10" ht="12" customHeight="1" x14ac:dyDescent="0.25">
      <c r="A27" s="5"/>
      <c r="C27" s="5"/>
      <c r="H27" s="10"/>
      <c r="I27" s="11"/>
      <c r="J27" s="15">
        <f t="shared" si="3"/>
        <v>0</v>
      </c>
    </row>
    <row r="28" spans="1:10" x14ac:dyDescent="0.25">
      <c r="A28" s="5" t="s">
        <v>121</v>
      </c>
      <c r="C28" s="5"/>
      <c r="H28" s="10"/>
      <c r="I28" s="11"/>
      <c r="J28" s="15">
        <f t="shared" si="3"/>
        <v>0</v>
      </c>
    </row>
    <row r="29" spans="1:10" x14ac:dyDescent="0.25">
      <c r="A29" s="5"/>
      <c r="C29" s="5"/>
      <c r="H29" s="10"/>
      <c r="I29" s="11"/>
      <c r="J29" s="15">
        <f t="shared" si="3"/>
        <v>0</v>
      </c>
    </row>
    <row r="30" spans="1:10" x14ac:dyDescent="0.25">
      <c r="A30" s="5" t="s">
        <v>122</v>
      </c>
      <c r="H30" s="10"/>
      <c r="I30" s="11"/>
      <c r="J30" s="15">
        <f t="shared" si="3"/>
        <v>0</v>
      </c>
    </row>
    <row r="31" spans="1:10" x14ac:dyDescent="0.25">
      <c r="A31" s="5"/>
      <c r="H31" s="10"/>
      <c r="I31" s="11"/>
      <c r="J31" s="15">
        <f t="shared" si="3"/>
        <v>0</v>
      </c>
    </row>
    <row r="32" spans="1:10" x14ac:dyDescent="0.25">
      <c r="A32" s="5" t="s">
        <v>123</v>
      </c>
      <c r="H32" s="10"/>
      <c r="I32" s="11"/>
      <c r="J32" s="15">
        <f t="shared" si="3"/>
        <v>0</v>
      </c>
    </row>
    <row r="33" spans="1:10" x14ac:dyDescent="0.25">
      <c r="A33" s="5"/>
      <c r="H33" s="10"/>
      <c r="I33" s="11"/>
      <c r="J33" s="15">
        <f t="shared" si="3"/>
        <v>0</v>
      </c>
    </row>
    <row r="34" spans="1:10" x14ac:dyDescent="0.25">
      <c r="A34" s="5" t="s">
        <v>124</v>
      </c>
      <c r="H34" s="10"/>
      <c r="I34" s="11"/>
      <c r="J34" s="15">
        <f t="shared" si="3"/>
        <v>0</v>
      </c>
    </row>
    <row r="35" spans="1:10" x14ac:dyDescent="0.25">
      <c r="A35" s="5" t="s">
        <v>125</v>
      </c>
      <c r="H35" s="10"/>
      <c r="I35" s="11"/>
      <c r="J35" s="15">
        <f t="shared" si="3"/>
        <v>0</v>
      </c>
    </row>
    <row r="36" spans="1:10" x14ac:dyDescent="0.25">
      <c r="A36" s="5" t="s">
        <v>126</v>
      </c>
      <c r="H36" s="10"/>
      <c r="I36" s="11"/>
      <c r="J36" s="15">
        <f t="shared" si="3"/>
        <v>0</v>
      </c>
    </row>
    <row r="37" spans="1:10" x14ac:dyDescent="0.25">
      <c r="A37" s="5" t="s">
        <v>127</v>
      </c>
      <c r="H37" s="10"/>
      <c r="I37" s="11"/>
      <c r="J37" s="15">
        <f t="shared" si="3"/>
        <v>0</v>
      </c>
    </row>
    <row r="38" spans="1:10" x14ac:dyDescent="0.25">
      <c r="A38" s="5"/>
      <c r="B38" s="5"/>
      <c r="C38" s="5"/>
      <c r="H38" s="13"/>
      <c r="I38" s="11"/>
      <c r="J38" s="15">
        <f t="shared" si="3"/>
        <v>0</v>
      </c>
    </row>
    <row r="39" spans="1:10" x14ac:dyDescent="0.25">
      <c r="A39" s="5" t="s">
        <v>128</v>
      </c>
      <c r="B39" s="5"/>
      <c r="C39" s="5"/>
      <c r="H39" s="12">
        <f>SUBTOTAL(9,H22:H38)</f>
        <v>0</v>
      </c>
      <c r="I39" s="12">
        <f t="shared" ref="I39:J39" si="4">SUBTOTAL(9,I22:I38)</f>
        <v>0</v>
      </c>
      <c r="J39" s="12">
        <f t="shared" si="4"/>
        <v>0</v>
      </c>
    </row>
    <row r="40" spans="1:10" x14ac:dyDescent="0.25">
      <c r="A40" s="5"/>
      <c r="B40" s="5"/>
      <c r="C40" s="5"/>
      <c r="H40" s="13"/>
      <c r="I40" s="11"/>
    </row>
    <row r="41" spans="1:10" s="20" customFormat="1" x14ac:dyDescent="0.25">
      <c r="A41" s="19" t="s">
        <v>75</v>
      </c>
      <c r="B41" s="19"/>
      <c r="C41" s="19"/>
      <c r="H41" s="21">
        <f>SUBTOTAL(9,H8:H40)</f>
        <v>0</v>
      </c>
      <c r="I41" s="21">
        <f t="shared" ref="I41:J41" si="5">SUBTOTAL(9,I8:I40)</f>
        <v>0</v>
      </c>
      <c r="J41" s="21">
        <f t="shared" si="5"/>
        <v>0</v>
      </c>
    </row>
    <row r="42" spans="1:10" x14ac:dyDescent="0.25">
      <c r="A42" s="5"/>
      <c r="B42" s="5"/>
      <c r="C42" s="5"/>
      <c r="H42" s="13"/>
      <c r="I42" s="11"/>
    </row>
    <row r="43" spans="1:10" x14ac:dyDescent="0.25">
      <c r="A43" s="9" t="s">
        <v>129</v>
      </c>
      <c r="B43" s="3" t="s">
        <v>130</v>
      </c>
      <c r="J43" s="15">
        <f t="shared" ref="J43:J44" si="6">SUM(H43:I43)</f>
        <v>0</v>
      </c>
    </row>
    <row r="44" spans="1:10" x14ac:dyDescent="0.25">
      <c r="A44" s="14"/>
      <c r="B44" s="3" t="s">
        <v>131</v>
      </c>
      <c r="J44" s="15">
        <f t="shared" si="6"/>
        <v>0</v>
      </c>
    </row>
    <row r="45" spans="1:10" x14ac:dyDescent="0.25">
      <c r="A45" s="5"/>
      <c r="C45" s="5"/>
      <c r="H45" s="12">
        <f>SUBTOTAL(9,H43:H44)</f>
        <v>0</v>
      </c>
      <c r="I45" s="12">
        <f t="shared" ref="I45:J45" si="7">SUBTOTAL(9,I43:I44)</f>
        <v>0</v>
      </c>
      <c r="J45" s="12">
        <f t="shared" si="7"/>
        <v>0</v>
      </c>
    </row>
    <row r="47" spans="1:10" s="24" customFormat="1" ht="16.2" thickBot="1" x14ac:dyDescent="0.35">
      <c r="A47" s="22" t="s">
        <v>132</v>
      </c>
      <c r="B47" s="23"/>
      <c r="C47" s="23"/>
      <c r="H47" s="25">
        <f>SUBTOTAL(9,H30:H46)</f>
        <v>0</v>
      </c>
      <c r="I47" s="25">
        <f t="shared" ref="I47" si="8">SUBTOTAL(9,I30:I46)</f>
        <v>0</v>
      </c>
      <c r="J47" s="25">
        <f t="shared" ref="J47" si="9">SUBTOTAL(9,J30:J46)</f>
        <v>0</v>
      </c>
    </row>
  </sheetData>
  <pageMargins left="0.7" right="0.7" top="0.75" bottom="0.75" header="0.3" footer="0.3"/>
  <legacyDrawing r:id="rId1"/>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B0BDA28354FE428CF9D5CDBBDC2B51" ma:contentTypeVersion="21" ma:contentTypeDescription="Create a new document." ma:contentTypeScope="" ma:versionID="c8b424a024638107e862ef661ce3e927">
  <xsd:schema xmlns:xsd="http://www.w3.org/2001/XMLSchema" xmlns:xs="http://www.w3.org/2001/XMLSchema" xmlns:p="http://schemas.microsoft.com/office/2006/metadata/properties" xmlns:ns2="ba5dce25-404e-4194-9dc5-dcf768767489" xmlns:ns3="2aa160fe-8a58-4125-82cc-1ae39e484653" targetNamespace="http://schemas.microsoft.com/office/2006/metadata/properties" ma:root="true" ma:fieldsID="d9351619b71cfe5e2960395e735a4df0" ns2:_="" ns3:_="">
    <xsd:import namespace="ba5dce25-404e-4194-9dc5-dcf768767489"/>
    <xsd:import namespace="2aa160fe-8a58-4125-82cc-1ae39e48465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Number" minOccurs="0"/>
                <xsd:element ref="ns3:MediaLengthInSeconds" minOccurs="0"/>
                <xsd:element ref="ns2:TaxCatchAll" minOccurs="0"/>
                <xsd:element ref="ns3:lcf76f155ced4ddcb4097134ff3c332f"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5dce25-404e-4194-9dc5-dcf76876748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3e890bc-2287-4bc0-92db-c68d2805e993}" ma:internalName="TaxCatchAll" ma:showField="CatchAllData" ma:web="ba5dce25-404e-4194-9dc5-dcf76876748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aa160fe-8a58-4125-82cc-1ae39e48465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Number" ma:index="20" nillable="true" ma:displayName="Number" ma:format="Dropdown" ma:internalName="Number" ma:percentage="FALSE">
      <xsd:simpleType>
        <xsd:restriction base="dms:Number"/>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4e2959a9-0533-44f9-9984-75b1ff78bc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umber xmlns="2aa160fe-8a58-4125-82cc-1ae39e484653" xsi:nil="true"/>
    <TaxCatchAll xmlns="ba5dce25-404e-4194-9dc5-dcf768767489" xsi:nil="true"/>
    <lcf76f155ced4ddcb4097134ff3c332f xmlns="2aa160fe-8a58-4125-82cc-1ae39e48465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5E2A760-ACE2-4D0E-85BF-09EFEB89E2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a5dce25-404e-4194-9dc5-dcf768767489"/>
    <ds:schemaRef ds:uri="2aa160fe-8a58-4125-82cc-1ae39e4846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302923A-DAC9-48C8-821E-20E954121C00}">
  <ds:schemaRefs>
    <ds:schemaRef ds:uri="http://schemas.microsoft.com/sharepoint/v3/contenttype/forms"/>
  </ds:schemaRefs>
</ds:datastoreItem>
</file>

<file path=customXml/itemProps3.xml><?xml version="1.0" encoding="utf-8"?>
<ds:datastoreItem xmlns:ds="http://schemas.openxmlformats.org/officeDocument/2006/customXml" ds:itemID="{F709F522-3F12-496D-A7B6-655A75DB4FBC}">
  <ds:schemaRefs>
    <ds:schemaRef ds:uri="http://schemas.microsoft.com/office/2006/metadata/properties"/>
    <ds:schemaRef ds:uri="http://schemas.microsoft.com/office/infopath/2007/PartnerControls"/>
    <ds:schemaRef ds:uri="2aa160fe-8a58-4125-82cc-1ae39e484653"/>
    <ds:schemaRef ds:uri="ba5dce25-404e-4194-9dc5-dcf76876748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Staff Costs</vt:lpstr>
      <vt:lpstr>Total Costs</vt:lpstr>
      <vt:lpstr>Budget Narrative</vt:lpstr>
      <vt:lpstr>Staff Costs - Example</vt:lpstr>
      <vt:lpstr>Total Costs - Example</vt:lpstr>
      <vt:lpstr>Summary</vt:lpstr>
    </vt:vector>
  </TitlesOfParts>
  <Manager/>
  <Company>The University of York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Tracey</dc:creator>
  <cp:keywords/>
  <dc:description/>
  <cp:lastModifiedBy>Lucy Brims</cp:lastModifiedBy>
  <cp:revision/>
  <dcterms:created xsi:type="dcterms:W3CDTF">2012-05-17T11:12:17Z</dcterms:created>
  <dcterms:modified xsi:type="dcterms:W3CDTF">2025-04-23T12:02:20Z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0x010100E7B0BDA28354FE428CF9D5CDBBDC2B51</vt:lpwstr>
  </property>
  <property fmtid="{D5CDD505-2E9C-101B-9397-08002B2CF9AE}" pid="3" name="Order">
    <vt:r8>244900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MediaServiceImageTags">
    <vt:lpwstr/>
  </property>
</Properties>
</file>