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7"/>
  <workbookPr defaultThemeVersion="166925"/>
  <mc:AlternateContent xmlns:mc="http://schemas.openxmlformats.org/markup-compatibility/2006">
    <mc:Choice Requires="x15">
      <x15ac:absPath xmlns:x15ac="http://schemas.microsoft.com/office/spreadsheetml/2010/11/ac" url="C:\Users\JakeGrout-Smith\Downloads\"/>
    </mc:Choice>
  </mc:AlternateContent>
  <xr:revisionPtr revIDLastSave="0" documentId="8_{87BBAD3C-D509-495A-83C2-1798B6D29C32}" xr6:coauthVersionLast="47" xr6:coauthVersionMax="47" xr10:uidLastSave="{00000000-0000-0000-0000-000000000000}"/>
  <bookViews>
    <workbookView xWindow="-120" yWindow="-120" windowWidth="29040" windowHeight="15840" firstSheet="1" activeTab="1" xr2:uid="{FE70B24C-CA3A-4FF7-B66F-E498D2C8D936}"/>
  </bookViews>
  <sheets>
    <sheet name="Instructions" sheetId="3" r:id="rId1"/>
    <sheet name="Budget overview" sheetId="1" r:id="rId2"/>
    <sheet name="Detailed expenditure" sheetId="2" r:id="rId3"/>
    <sheet name="Quarterly budgeting_Reporting" sheetId="5" r:id="rId4"/>
    <sheet name="Quarterly reporting_narrative" sheetId="6" r:id="rId5"/>
  </sheets>
  <calcPr calcId="191028" calcCompleted="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1" l="1"/>
  <c r="E9" i="1"/>
  <c r="AF12" i="5"/>
  <c r="AF11" i="5"/>
  <c r="AF10" i="5"/>
  <c r="AF9" i="5"/>
  <c r="AF8" i="5"/>
  <c r="AF7" i="5"/>
  <c r="AF6" i="5"/>
  <c r="AC6" i="5"/>
  <c r="AB6" i="5"/>
  <c r="I14" i="1"/>
  <c r="I10" i="1"/>
  <c r="I11" i="1"/>
  <c r="I12" i="1"/>
  <c r="I13" i="1"/>
  <c r="I9" i="1"/>
  <c r="H15" i="1"/>
  <c r="H14" i="1"/>
  <c r="H13" i="1"/>
  <c r="H12" i="1"/>
  <c r="H11" i="1"/>
  <c r="G10" i="1"/>
  <c r="H10" i="1"/>
  <c r="H9" i="1"/>
  <c r="J67" i="2"/>
  <c r="K66" i="2"/>
  <c r="J66" i="2"/>
  <c r="I66" i="2"/>
  <c r="G66" i="2"/>
  <c r="H66" i="2"/>
  <c r="K64" i="2"/>
  <c r="J64" i="2"/>
  <c r="K63" i="2"/>
  <c r="J63" i="2"/>
  <c r="K62" i="2"/>
  <c r="J62" i="2"/>
  <c r="K61" i="2"/>
  <c r="J61" i="2"/>
  <c r="K60" i="2"/>
  <c r="J60" i="2"/>
  <c r="K59" i="2"/>
  <c r="J59" i="2"/>
  <c r="K58" i="2"/>
  <c r="J58" i="2"/>
  <c r="K57" i="2"/>
  <c r="J57" i="2"/>
  <c r="K54" i="2"/>
  <c r="J54" i="2"/>
  <c r="K53" i="2"/>
  <c r="J53" i="2"/>
  <c r="K52" i="2"/>
  <c r="J52" i="2"/>
  <c r="K51" i="2"/>
  <c r="J51" i="2"/>
  <c r="K50" i="2"/>
  <c r="J50" i="2"/>
  <c r="K49" i="2"/>
  <c r="J49" i="2"/>
  <c r="K48" i="2"/>
  <c r="J48" i="2"/>
  <c r="K47" i="2"/>
  <c r="J47" i="2"/>
  <c r="K44" i="2"/>
  <c r="J44" i="2"/>
  <c r="K43" i="2"/>
  <c r="J43" i="2"/>
  <c r="K42" i="2"/>
  <c r="J42" i="2"/>
  <c r="K41" i="2"/>
  <c r="J41" i="2"/>
  <c r="K40" i="2"/>
  <c r="J40" i="2"/>
  <c r="K39" i="2"/>
  <c r="J39" i="2"/>
  <c r="K38" i="2"/>
  <c r="J38" i="2"/>
  <c r="K37" i="2"/>
  <c r="J37" i="2"/>
  <c r="K34" i="2"/>
  <c r="J34" i="2"/>
  <c r="K33" i="2"/>
  <c r="J33" i="2"/>
  <c r="K32" i="2"/>
  <c r="J32" i="2"/>
  <c r="K31" i="2"/>
  <c r="J31" i="2"/>
  <c r="K30" i="2"/>
  <c r="J30" i="2"/>
  <c r="K29" i="2"/>
  <c r="J29" i="2"/>
  <c r="K28" i="2"/>
  <c r="J28" i="2"/>
  <c r="K27" i="2"/>
  <c r="J27" i="2"/>
  <c r="K24" i="2"/>
  <c r="K22" i="2"/>
  <c r="K17" i="2"/>
  <c r="J17" i="2"/>
  <c r="J24" i="2"/>
  <c r="K23" i="2"/>
  <c r="J23" i="2"/>
  <c r="J22" i="2"/>
  <c r="K21" i="2"/>
  <c r="J21" i="2"/>
  <c r="K20" i="2"/>
  <c r="J20" i="2"/>
  <c r="K19" i="2"/>
  <c r="J19" i="2"/>
  <c r="K18" i="2"/>
  <c r="J18" i="2"/>
  <c r="K14" i="2"/>
  <c r="J14" i="2"/>
  <c r="J8" i="2"/>
  <c r="K8" i="2"/>
  <c r="J9" i="2"/>
  <c r="K9" i="2"/>
  <c r="J10" i="2"/>
  <c r="K10" i="2"/>
  <c r="J11" i="2"/>
  <c r="K11" i="2"/>
  <c r="J12" i="2"/>
  <c r="K12" i="2"/>
  <c r="J13" i="2"/>
  <c r="K13" i="2"/>
  <c r="K7" i="2"/>
  <c r="J7" i="2"/>
  <c r="H67" i="2"/>
  <c r="F66" i="2"/>
  <c r="F67" i="2" s="1"/>
  <c r="I64" i="2"/>
  <c r="H64" i="2"/>
  <c r="G64" i="2"/>
  <c r="F64" i="2"/>
  <c r="I54" i="2"/>
  <c r="H54" i="2"/>
  <c r="G54" i="2"/>
  <c r="F54" i="2"/>
  <c r="I44" i="2"/>
  <c r="H44" i="2"/>
  <c r="G44" i="2"/>
  <c r="F44" i="2"/>
  <c r="I34" i="2"/>
  <c r="H34" i="2"/>
  <c r="G34" i="2"/>
  <c r="F34" i="2"/>
  <c r="I24" i="2"/>
  <c r="H24" i="2"/>
  <c r="I14" i="2"/>
  <c r="H14" i="2"/>
  <c r="Y12" i="5"/>
  <c r="X12" i="5"/>
  <c r="W12" i="5"/>
  <c r="V12" i="5"/>
  <c r="T12" i="5"/>
  <c r="S12" i="5"/>
  <c r="R12" i="5"/>
  <c r="Q12" i="5"/>
  <c r="O12" i="5"/>
  <c r="N12" i="5"/>
  <c r="M12" i="5"/>
  <c r="L12" i="5"/>
  <c r="J12" i="5"/>
  <c r="I12" i="5"/>
  <c r="H12" i="5"/>
  <c r="G12" i="5"/>
  <c r="E12" i="5"/>
  <c r="D12" i="5"/>
  <c r="C12" i="5"/>
  <c r="B12" i="5"/>
  <c r="AC11" i="5"/>
  <c r="AB11" i="5"/>
  <c r="Z11" i="5"/>
  <c r="U11" i="5"/>
  <c r="P11" i="5"/>
  <c r="K11" i="5"/>
  <c r="F11" i="5"/>
  <c r="AC10" i="5"/>
  <c r="AB10" i="5"/>
  <c r="Z10" i="5"/>
  <c r="U10" i="5"/>
  <c r="P10" i="5"/>
  <c r="K10" i="5"/>
  <c r="F10" i="5"/>
  <c r="AC9" i="5"/>
  <c r="AB9" i="5"/>
  <c r="Z9" i="5"/>
  <c r="U9" i="5"/>
  <c r="P9" i="5"/>
  <c r="K9" i="5"/>
  <c r="F9" i="5"/>
  <c r="AC8" i="5"/>
  <c r="AB8" i="5"/>
  <c r="Z8" i="5"/>
  <c r="U8" i="5"/>
  <c r="P8" i="5"/>
  <c r="K8" i="5"/>
  <c r="F8" i="5"/>
  <c r="AC7" i="5"/>
  <c r="AB7" i="5"/>
  <c r="Z7" i="5"/>
  <c r="U7" i="5"/>
  <c r="P7" i="5"/>
  <c r="K7" i="5"/>
  <c r="F7" i="5"/>
  <c r="Z6" i="5"/>
  <c r="U6" i="5"/>
  <c r="P6" i="5"/>
  <c r="K6" i="5"/>
  <c r="F6" i="5"/>
  <c r="I15" i="1" l="1"/>
  <c r="F12" i="5"/>
  <c r="K12" i="5"/>
  <c r="P12" i="5"/>
  <c r="Z12" i="5"/>
  <c r="U12" i="5"/>
  <c r="AD10" i="5"/>
  <c r="AG10" i="5" s="1"/>
  <c r="AD7" i="5"/>
  <c r="AG7" i="5" s="1"/>
  <c r="AD11" i="5"/>
  <c r="AG11" i="5" s="1"/>
  <c r="AD9" i="5"/>
  <c r="AG9" i="5" s="1"/>
  <c r="AB12" i="5"/>
  <c r="AC12" i="5"/>
  <c r="AD8" i="5"/>
  <c r="AG8" i="5" s="1"/>
  <c r="AD6" i="5"/>
  <c r="AD12" i="5" l="1"/>
  <c r="AG6" i="5"/>
  <c r="AG12" i="5" s="1"/>
  <c r="C64" i="2" l="1"/>
  <c r="B14" i="2"/>
  <c r="C14" i="2"/>
  <c r="D14" i="2"/>
  <c r="E14" i="2"/>
  <c r="F14" i="2"/>
  <c r="G14" i="2"/>
  <c r="B24" i="2"/>
  <c r="C24" i="2"/>
  <c r="D24" i="2"/>
  <c r="E24" i="2"/>
  <c r="F24" i="2"/>
  <c r="G24" i="2"/>
  <c r="B34" i="2"/>
  <c r="C34" i="2"/>
  <c r="D34" i="2"/>
  <c r="E34" i="2"/>
  <c r="G11" i="1"/>
  <c r="B44" i="2"/>
  <c r="C44" i="2"/>
  <c r="D44" i="2"/>
  <c r="E44" i="2"/>
  <c r="B54" i="2"/>
  <c r="C54" i="2"/>
  <c r="D54" i="2"/>
  <c r="E54" i="2"/>
  <c r="B64" i="2"/>
  <c r="D64" i="2"/>
  <c r="E64" i="2"/>
  <c r="E66" i="2" s="1"/>
  <c r="B27" i="1"/>
  <c r="B21" i="1"/>
  <c r="E13" i="1" l="1"/>
  <c r="G12" i="1"/>
  <c r="F9" i="1"/>
  <c r="F10" i="1"/>
  <c r="G9" i="1"/>
  <c r="F12" i="1"/>
  <c r="G14" i="1"/>
  <c r="F11" i="1"/>
  <c r="D66" i="2"/>
  <c r="D67" i="2" s="1"/>
  <c r="E11" i="1"/>
  <c r="G13" i="1"/>
  <c r="E10" i="1"/>
  <c r="E14" i="1"/>
  <c r="B66" i="2"/>
  <c r="C66" i="2"/>
  <c r="F14" i="1"/>
  <c r="F13" i="1"/>
  <c r="G15" i="1" l="1"/>
  <c r="F15" i="1"/>
  <c r="E15" i="1"/>
  <c r="B67" i="2"/>
  <c r="E2" i="1"/>
  <c r="E3" i="1" l="1"/>
  <c r="B15" i="1"/>
  <c r="B28" i="1" s="1"/>
  <c r="E4" i="1" s="1"/>
  <c r="E5" i="1" l="1"/>
  <c r="F3" i="1" s="1"/>
  <c r="F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Matthew Fudge</author>
  </authors>
  <commentList>
    <comment ref="AF4" authorId="0" shapeId="0" xr:uid="{71250EDC-0A84-4D8F-98AD-19D52F3C6F9E}">
      <text>
        <r>
          <rPr>
            <b/>
            <sz val="9"/>
            <color indexed="81"/>
            <rFont val="Tahoma"/>
            <family val="2"/>
          </rPr>
          <t>FIGURES FROM FINAL BUDGET SHOULD AUTOMATICALLY BE HERE, MUST TOTAL TO WHOLE GRANT AWARD</t>
        </r>
        <r>
          <rPr>
            <sz val="9"/>
            <color indexed="81"/>
            <rFont val="Tahoma"/>
            <family val="2"/>
          </rPr>
          <t xml:space="preserve">
</t>
        </r>
      </text>
    </comment>
  </commentList>
</comments>
</file>

<file path=xl/sharedStrings.xml><?xml version="1.0" encoding="utf-8"?>
<sst xmlns="http://schemas.openxmlformats.org/spreadsheetml/2006/main" count="215" uniqueCount="141">
  <si>
    <t>WHEN COMPLETING THIS BUDGET DURING CO-DESIGN</t>
  </si>
  <si>
    <t>Budget Overview Tab</t>
  </si>
  <si>
    <r>
      <rPr>
        <b/>
        <sz val="14"/>
        <color rgb="FF000000"/>
        <rFont val="Calibri"/>
        <family val="2"/>
      </rPr>
      <t>1</t>
    </r>
    <r>
      <rPr>
        <sz val="14"/>
        <color rgb="FF000000"/>
        <rFont val="Calibri"/>
        <family val="2"/>
      </rPr>
      <t>. Enter your organisation name, project name and the dates for the project implementation start and finish in cells B2-5</t>
    </r>
  </si>
  <si>
    <r>
      <rPr>
        <b/>
        <sz val="14"/>
        <color rgb="FF000000"/>
        <rFont val="Calibri"/>
        <family val="2"/>
      </rPr>
      <t xml:space="preserve">2. </t>
    </r>
    <r>
      <rPr>
        <sz val="14"/>
        <color rgb="FF000000"/>
        <rFont val="Calibri"/>
        <family val="2"/>
      </rPr>
      <t>Enter all the revenue expected to cover the costs of the project, splitting these out into:</t>
    </r>
  </si>
  <si>
    <r>
      <t>·</t>
    </r>
    <r>
      <rPr>
        <sz val="7"/>
        <color theme="1"/>
        <rFont val="Times New Roman"/>
        <family val="1"/>
      </rPr>
      <t xml:space="preserve">         </t>
    </r>
    <r>
      <rPr>
        <sz val="14"/>
        <color theme="1"/>
        <rFont val="Calibri"/>
        <family val="2"/>
        <scheme val="minor"/>
      </rPr>
      <t xml:space="preserve">Grants and donations – including the amount you are requesting from YEF (row 10), and explaining any other </t>
    </r>
  </si>
  <si>
    <t xml:space="preserve">                 grants or donations that are secured (rows 11 and 12) or predicted but not yet secured (rows 13-14)</t>
  </si>
  <si>
    <r>
      <t>·</t>
    </r>
    <r>
      <rPr>
        <sz val="7"/>
        <color theme="1"/>
        <rFont val="Times New Roman"/>
        <family val="1"/>
      </rPr>
      <t xml:space="preserve">         </t>
    </r>
    <r>
      <rPr>
        <sz val="14"/>
        <color theme="1"/>
        <rFont val="Calibri"/>
        <family val="2"/>
        <scheme val="minor"/>
      </rPr>
      <t>Donated services and supplies</t>
    </r>
  </si>
  <si>
    <r>
      <t>·</t>
    </r>
    <r>
      <rPr>
        <sz val="7"/>
        <color theme="1"/>
        <rFont val="Times New Roman"/>
        <family val="1"/>
      </rPr>
      <t xml:space="preserve">         </t>
    </r>
    <r>
      <rPr>
        <sz val="14"/>
        <color theme="1"/>
        <rFont val="Calibri"/>
        <family val="2"/>
        <scheme val="minor"/>
      </rPr>
      <t>Fundraising campaigns and events</t>
    </r>
  </si>
  <si>
    <r>
      <t xml:space="preserve">3. </t>
    </r>
    <r>
      <rPr>
        <sz val="14"/>
        <color theme="1"/>
        <rFont val="Calibri"/>
        <family val="2"/>
        <scheme val="minor"/>
      </rPr>
      <t xml:space="preserve">The other tables on this tab will be autopopulated and once you have filled out the 'Detailed Expenditure' tab you should </t>
    </r>
  </si>
  <si>
    <t>check that the total project expenditure (cell E2) tallies with the total project budget figures (cell E5)</t>
  </si>
  <si>
    <t>Detailed expenditure Tab</t>
  </si>
  <si>
    <r>
      <t xml:space="preserve">1. </t>
    </r>
    <r>
      <rPr>
        <sz val="14"/>
        <color theme="1"/>
        <rFont val="Calibri"/>
        <family val="2"/>
        <scheme val="minor"/>
      </rPr>
      <t xml:space="preserve">Expenditure should be broken down by financial year (April-March) to reflect the length of the proposed project. If a project </t>
    </r>
  </si>
  <si>
    <t xml:space="preserve">starts or finishes part way through a financial year this should be entered in row 5 for the appropriate year (e.g. if a project
</t>
  </si>
  <si>
    <t>starts in October 2024, then 'Oct 24-March-25' should be entered in cells B5:C5</t>
  </si>
  <si>
    <r>
      <t>2.</t>
    </r>
    <r>
      <rPr>
        <sz val="14"/>
        <color theme="1"/>
        <rFont val="Calibri"/>
        <family val="2"/>
        <scheme val="minor"/>
      </rPr>
      <t xml:space="preserve"> Enter the detailed expected expenditure split between what will be funded by YEF and what will be covered by other </t>
    </r>
  </si>
  <si>
    <t xml:space="preserve">funding sources for each financial year. Expenditure should be put under the relevant budget heading: </t>
  </si>
  <si>
    <r>
      <t>·</t>
    </r>
    <r>
      <rPr>
        <sz val="7"/>
        <color theme="1"/>
        <rFont val="Times New Roman"/>
        <family val="1"/>
      </rPr>
      <t xml:space="preserve">         </t>
    </r>
    <r>
      <rPr>
        <sz val="14"/>
        <color theme="1"/>
        <rFont val="Calibri"/>
        <family val="2"/>
        <scheme val="minor"/>
      </rPr>
      <t>Staff costs – delivery</t>
    </r>
  </si>
  <si>
    <r>
      <t>·</t>
    </r>
    <r>
      <rPr>
        <sz val="7"/>
        <color theme="1"/>
        <rFont val="Times New Roman"/>
        <family val="1"/>
      </rPr>
      <t xml:space="preserve">         </t>
    </r>
    <r>
      <rPr>
        <sz val="14"/>
        <color theme="1"/>
        <rFont val="Calibri"/>
        <family val="2"/>
        <scheme val="minor"/>
      </rPr>
      <t>Staff costs – central/management/training</t>
    </r>
  </si>
  <si>
    <r>
      <t>·</t>
    </r>
    <r>
      <rPr>
        <sz val="7"/>
        <color theme="1"/>
        <rFont val="Times New Roman"/>
        <family val="1"/>
      </rPr>
      <t xml:space="preserve">         </t>
    </r>
    <r>
      <rPr>
        <sz val="14"/>
        <color theme="1"/>
        <rFont val="Calibri"/>
        <family val="2"/>
        <scheme val="minor"/>
      </rPr>
      <t>Equipment and materials</t>
    </r>
  </si>
  <si>
    <r>
      <t>·</t>
    </r>
    <r>
      <rPr>
        <sz val="7"/>
        <color theme="1"/>
        <rFont val="Times New Roman"/>
        <family val="1"/>
      </rPr>
      <t xml:space="preserve">         </t>
    </r>
    <r>
      <rPr>
        <sz val="14"/>
        <color theme="1"/>
        <rFont val="Calibri"/>
        <family val="2"/>
        <scheme val="minor"/>
      </rPr>
      <t>Travel and expenses</t>
    </r>
  </si>
  <si>
    <r>
      <t>·</t>
    </r>
    <r>
      <rPr>
        <sz val="7"/>
        <color theme="1"/>
        <rFont val="Times New Roman"/>
        <family val="1"/>
      </rPr>
      <t xml:space="preserve">         </t>
    </r>
    <r>
      <rPr>
        <sz val="14"/>
        <color theme="1"/>
        <rFont val="Calibri"/>
        <family val="2"/>
        <scheme val="minor"/>
      </rPr>
      <t>Overheads – non-staffing business costs (e.g. rent, utilities, office supplies)</t>
    </r>
    <r>
      <rPr>
        <sz val="11"/>
        <color theme="1"/>
        <rFont val="Symbol"/>
        <family val="1"/>
        <charset val="2"/>
      </rPr>
      <t xml:space="preserve"> </t>
    </r>
    <r>
      <rPr>
        <sz val="11"/>
        <color theme="1"/>
        <rFont val="Calibri"/>
        <family val="2"/>
        <scheme val="minor"/>
      </rPr>
      <t>- not to exceed 20% of the whole budget</t>
    </r>
  </si>
  <si>
    <r>
      <t>·</t>
    </r>
    <r>
      <rPr>
        <sz val="7"/>
        <color theme="1"/>
        <rFont val="Times New Roman"/>
        <family val="1"/>
      </rPr>
      <t xml:space="preserve">         </t>
    </r>
    <r>
      <rPr>
        <sz val="14"/>
        <color theme="1"/>
        <rFont val="Calibri"/>
        <family val="2"/>
        <scheme val="minor"/>
      </rPr>
      <t>Other expenses (please specify)</t>
    </r>
  </si>
  <si>
    <r>
      <t>3.</t>
    </r>
    <r>
      <rPr>
        <sz val="14"/>
        <color theme="1"/>
        <rFont val="Calibri"/>
        <family val="2"/>
        <scheme val="minor"/>
      </rPr>
      <t xml:space="preserve"> Be as specific as you can when describing each expenditure item, including length of time and unit costs as appropriate e.g.:</t>
    </r>
  </si>
  <si>
    <t xml:space="preserve">          1 x full time project manager for 12 months</t>
  </si>
  <si>
    <t xml:space="preserve">         5 x mentor for 3 hours per week, for 3 months</t>
  </si>
  <si>
    <t xml:space="preserve">         8 x monthly trip to project site 1 @£10 per trip</t>
  </si>
  <si>
    <r>
      <t xml:space="preserve">4. </t>
    </r>
    <r>
      <rPr>
        <sz val="14"/>
        <color theme="1"/>
        <rFont val="Calibri"/>
        <family val="2"/>
        <scheme val="minor"/>
      </rPr>
      <t>Please include any further narrative to explain each budgetline in column L, including the purpose or role of staff or resources,</t>
    </r>
  </si>
  <si>
    <t>any unit costs or other assumptions included in the calculation, and any other information to help us understand the budget</t>
  </si>
  <si>
    <r>
      <t xml:space="preserve">5. </t>
    </r>
    <r>
      <rPr>
        <sz val="14"/>
        <color rgb="FF000000"/>
        <rFont val="Calibri"/>
        <family val="2"/>
        <scheme val="minor"/>
      </rPr>
      <t>Please note that the YEF obligation does not extend to paying the Grantee any amounts in respect of VAT in addition to the Grant and that the Grant made by YEF is deemed to be inclusive of VAT if applicable.</t>
    </r>
  </si>
  <si>
    <r>
      <t>6.</t>
    </r>
    <r>
      <rPr>
        <sz val="14"/>
        <color rgb="FF000000"/>
        <rFont val="Calibri"/>
        <family val="2"/>
        <scheme val="minor"/>
      </rPr>
      <t xml:space="preserve"> Ensure that all staff expenditure is inclusive of all taxes and employee benefits.</t>
    </r>
  </si>
  <si>
    <r>
      <rPr>
        <b/>
        <sz val="14"/>
        <color theme="1"/>
        <rFont val="Calibri"/>
        <family val="2"/>
        <scheme val="minor"/>
      </rPr>
      <t xml:space="preserve">7. </t>
    </r>
    <r>
      <rPr>
        <sz val="14"/>
        <color theme="1"/>
        <rFont val="Calibri"/>
        <family val="2"/>
        <scheme val="minor"/>
      </rPr>
      <t xml:space="preserve">Sub-totals will be automatically calculated for expenditure categories, by year and overall. If you add new rows into the </t>
    </r>
  </si>
  <si>
    <t xml:space="preserve">spreadsheet please ensure the formulas for sub-totals remain correct. These sub-totals will then appear in the 'Expenditure' table on </t>
  </si>
  <si>
    <t>the 'Project Budget' tab</t>
  </si>
  <si>
    <t>Quarterly Budgeting_Reporting Tab</t>
  </si>
  <si>
    <r>
      <rPr>
        <b/>
        <sz val="14"/>
        <color theme="1"/>
        <rFont val="Calibri"/>
        <family val="2"/>
        <scheme val="minor"/>
      </rPr>
      <t xml:space="preserve">1. </t>
    </r>
    <r>
      <rPr>
        <sz val="14"/>
        <color theme="1"/>
        <rFont val="Calibri"/>
        <family val="2"/>
        <scheme val="minor"/>
      </rPr>
      <t xml:space="preserve">Please provide a quarterly breakdown of your final YEF budget (i.e. only what you are requesting from YEF) by the main </t>
    </r>
  </si>
  <si>
    <t>budgetlines in the appropriate financial years</t>
  </si>
  <si>
    <t>The totals from what you have entered (summed automatically in column AD) should be the same as the values in column AF</t>
  </si>
  <si>
    <t>(automatically taken from your 'Detailed Expenditure' tab) and so the variance in column AG should be 0</t>
  </si>
  <si>
    <r>
      <rPr>
        <b/>
        <sz val="14"/>
        <color theme="1"/>
        <rFont val="Calibri"/>
        <family val="2"/>
        <scheme val="minor"/>
      </rPr>
      <t xml:space="preserve">2. </t>
    </r>
    <r>
      <rPr>
        <sz val="14"/>
        <color theme="1"/>
        <rFont val="Calibri"/>
        <family val="2"/>
        <scheme val="minor"/>
      </rPr>
      <t>Please ensure all yellow cells in row 5 are listed as 'Forecast' (using the dropdown menu in each cell)</t>
    </r>
  </si>
  <si>
    <t>Quarterly reporting_narrative tab</t>
  </si>
  <si>
    <t>You are not required to enter anything in here when completing your budget</t>
  </si>
  <si>
    <t xml:space="preserve">WHEN COMPLETING QUARTERLY REPORTING </t>
  </si>
  <si>
    <t>Please do NOT alter the 'Budget overview' or 'Detailed expenditure' tabs during quarterly reporting - these should remain as they were originally approved</t>
  </si>
  <si>
    <r>
      <rPr>
        <b/>
        <sz val="14"/>
        <color theme="1"/>
        <rFont val="Calibri"/>
        <family val="2"/>
        <scheme val="minor"/>
      </rPr>
      <t xml:space="preserve">1. </t>
    </r>
    <r>
      <rPr>
        <sz val="14"/>
        <color theme="1"/>
        <rFont val="Calibri"/>
        <family val="2"/>
        <scheme val="minor"/>
      </rPr>
      <t xml:space="preserve">For the quarter you are reporting on, change 'Forecast' into 'Actuals' in the yellow cell on row 5 using the dropdown menu in </t>
    </r>
  </si>
  <si>
    <t>that cell</t>
  </si>
  <si>
    <r>
      <rPr>
        <b/>
        <sz val="14"/>
        <color theme="1"/>
        <rFont val="Calibri"/>
        <family val="2"/>
        <scheme val="minor"/>
      </rPr>
      <t>2.</t>
    </r>
    <r>
      <rPr>
        <sz val="14"/>
        <color theme="1"/>
        <rFont val="Calibri"/>
        <family val="2"/>
        <scheme val="minor"/>
      </rPr>
      <t xml:space="preserve"> Adjust the figures in the quarter you are reporting on from your last forecast to the actual spend per budgetline in the last quarter</t>
    </r>
  </si>
  <si>
    <t>(a reminder that this all relates to YEF funding only, not any funding from other sources or in-kind support for the project)</t>
  </si>
  <si>
    <r>
      <rPr>
        <b/>
        <sz val="14"/>
        <color theme="1"/>
        <rFont val="Calibri"/>
        <family val="2"/>
        <scheme val="minor"/>
      </rPr>
      <t>3.</t>
    </r>
    <r>
      <rPr>
        <sz val="14"/>
        <color theme="1"/>
        <rFont val="Calibri"/>
        <family val="2"/>
        <scheme val="minor"/>
      </rPr>
      <t xml:space="preserve"> Adjust the future quarters' forecasts to account for any overspend or underspend from the previous quarter</t>
    </r>
  </si>
  <si>
    <r>
      <t xml:space="preserve">4. </t>
    </r>
    <r>
      <rPr>
        <sz val="14"/>
        <color theme="1"/>
        <rFont val="Calibri"/>
        <family val="2"/>
        <scheme val="minor"/>
      </rPr>
      <t xml:space="preserve">Check that the revised amounts total the budget as a whole (cell AD12 should be the same as the values in AF12, with a </t>
    </r>
  </si>
  <si>
    <t>variance of 0 in cell AG12)</t>
  </si>
  <si>
    <r>
      <rPr>
        <b/>
        <sz val="14"/>
        <color theme="1"/>
        <rFont val="Calibri"/>
        <family val="2"/>
        <scheme val="minor"/>
      </rPr>
      <t>1.</t>
    </r>
    <r>
      <rPr>
        <sz val="14"/>
        <color theme="1"/>
        <rFont val="Calibri"/>
        <family val="2"/>
        <scheme val="minor"/>
      </rPr>
      <t xml:space="preserve"> Fill in the details in cells C2-6</t>
    </r>
  </si>
  <si>
    <r>
      <rPr>
        <b/>
        <sz val="14"/>
        <color theme="1"/>
        <rFont val="Calibri"/>
        <family val="2"/>
        <scheme val="minor"/>
      </rPr>
      <t>2.</t>
    </r>
    <r>
      <rPr>
        <sz val="14"/>
        <color theme="1"/>
        <rFont val="Calibri"/>
        <family val="2"/>
        <scheme val="minor"/>
      </rPr>
      <t xml:space="preserve"> Provide an explanation of any variances of +/-10% of your forecast for the last quarter, what caused this variance, and how </t>
    </r>
  </si>
  <si>
    <t>you have reprofiled budget to account for this in future quarters</t>
  </si>
  <si>
    <t>Project Revenue and Expenditure Summary</t>
  </si>
  <si>
    <t>*This table is autopopulated*</t>
  </si>
  <si>
    <t>Proportion of funding</t>
  </si>
  <si>
    <t>Organisation name:</t>
  </si>
  <si>
    <t>Total project expenditure</t>
  </si>
  <si>
    <t>Project name:</t>
  </si>
  <si>
    <t>Total amount requested from YEF</t>
  </si>
  <si>
    <t>Project start date:</t>
  </si>
  <si>
    <t>Total funding from other sources</t>
  </si>
  <si>
    <t>Project end date:</t>
  </si>
  <si>
    <t>Total project budget</t>
  </si>
  <si>
    <t>REVENUE</t>
  </si>
  <si>
    <r>
      <t xml:space="preserve">EXPENDITURE  (Total YEF and other funding) </t>
    </r>
    <r>
      <rPr>
        <i/>
        <sz val="11"/>
        <color theme="1"/>
        <rFont val="Calibri"/>
        <family val="2"/>
        <scheme val="minor"/>
      </rPr>
      <t>*this table is autopopulated*</t>
    </r>
  </si>
  <si>
    <t>Amount</t>
  </si>
  <si>
    <t>Project  Budget</t>
  </si>
  <si>
    <t xml:space="preserve">Year 1 
</t>
  </si>
  <si>
    <t xml:space="preserve">Year 2
</t>
  </si>
  <si>
    <t xml:space="preserve">Year 3
</t>
  </si>
  <si>
    <t>Year 4</t>
  </si>
  <si>
    <t>Total</t>
  </si>
  <si>
    <t>Grants and donations</t>
  </si>
  <si>
    <t>Staff costs - delivery</t>
  </si>
  <si>
    <t>YEF Funding</t>
  </si>
  <si>
    <t>Staff costs - central/management/training</t>
  </si>
  <si>
    <r>
      <t xml:space="preserve">Other sources of funding 1 (secured) </t>
    </r>
    <r>
      <rPr>
        <i/>
        <sz val="11"/>
        <color theme="1"/>
        <rFont val="Calibri"/>
        <family val="2"/>
        <scheme val="minor"/>
      </rPr>
      <t>(input details here</t>
    </r>
    <r>
      <rPr>
        <sz val="11"/>
        <color theme="1"/>
        <rFont val="Calibri"/>
        <family val="2"/>
        <scheme val="minor"/>
      </rPr>
      <t>)</t>
    </r>
  </si>
  <si>
    <t>Equipment and materials</t>
  </si>
  <si>
    <r>
      <t xml:space="preserve">Other sources of funding 2 (secured) </t>
    </r>
    <r>
      <rPr>
        <i/>
        <sz val="11"/>
        <color theme="1"/>
        <rFont val="Calibri"/>
        <family val="2"/>
        <scheme val="minor"/>
      </rPr>
      <t>(input details here)</t>
    </r>
  </si>
  <si>
    <t>Travel and expenses</t>
  </si>
  <si>
    <r>
      <t xml:space="preserve">Other sources of funding 3 (predicted but not yet secured) </t>
    </r>
    <r>
      <rPr>
        <i/>
        <sz val="11"/>
        <color theme="1"/>
        <rFont val="Calibri"/>
        <family val="2"/>
        <scheme val="minor"/>
      </rPr>
      <t>(input details here)</t>
    </r>
  </si>
  <si>
    <t>Overheads - non-staffing business costs</t>
  </si>
  <si>
    <r>
      <t xml:space="preserve">Other sources of funding 4 (predicted but not yet secured) </t>
    </r>
    <r>
      <rPr>
        <i/>
        <sz val="11"/>
        <color theme="1"/>
        <rFont val="Calibri"/>
        <family val="2"/>
        <scheme val="minor"/>
      </rPr>
      <t>(input details here)</t>
    </r>
  </si>
  <si>
    <t>Other expenses</t>
  </si>
  <si>
    <t>Subtotal Grants and Donations</t>
  </si>
  <si>
    <t>Total expenditure</t>
  </si>
  <si>
    <t>Donated Services and Supplies (in-kind costs)</t>
  </si>
  <si>
    <t>Subtotal donated services &amp; supplies</t>
  </si>
  <si>
    <t>Fundraising campaigns and events</t>
  </si>
  <si>
    <t>Subtotal fundraising and events</t>
  </si>
  <si>
    <t xml:space="preserve">Total revenue </t>
  </si>
  <si>
    <t xml:space="preserve">YEAR 1 </t>
  </si>
  <si>
    <t>YEAR 2</t>
  </si>
  <si>
    <t>YEAR 3 (IF APPLICABLE)</t>
  </si>
  <si>
    <t>YEAR 4 (IF APPLICABLE)</t>
  </si>
  <si>
    <t>PROJECT TOTAL - Auto Calculated</t>
  </si>
  <si>
    <t>Project budget</t>
  </si>
  <si>
    <t xml:space="preserve">
YEF funded
</t>
  </si>
  <si>
    <t xml:space="preserve">Paid for by other sources </t>
  </si>
  <si>
    <t>Months covered in the financial year (April-March)</t>
  </si>
  <si>
    <t>Enter months project budgets covers in the relevant financial year e.g. Oct 2024-March 2025</t>
  </si>
  <si>
    <t>TOTAL</t>
  </si>
  <si>
    <t>Comments and notes on costs - please include any breakdown of costs (e.g. unit costs) involved in the calculation</t>
  </si>
  <si>
    <t>Subtotal staff costs - delivery</t>
  </si>
  <si>
    <t>Staff costs - central/management</t>
  </si>
  <si>
    <t>Subtotal staff costs - central/management/training</t>
  </si>
  <si>
    <t>Subtotal equipment and materials costs</t>
  </si>
  <si>
    <t>Subtotal travel and expenses costs</t>
  </si>
  <si>
    <t>Overheads</t>
  </si>
  <si>
    <t>Subtotal overheads</t>
  </si>
  <si>
    <t>Other expenses (please specify)</t>
  </si>
  <si>
    <t>Subtotal other expenses</t>
  </si>
  <si>
    <t>Subtotals of expenditure</t>
  </si>
  <si>
    <t>THIS SHEET SHOULD BE COMPLETED AS FORECASTS AT APPLICATION STAGE AND THEN USED FOR QUARTERLY REPORTING IF THE PROJECT PROCEEDS</t>
  </si>
  <si>
    <t>THE FIGURES BELOW SHOULD ONLY RELATE TO THE YEF FUNDING (NOT ANY CO-FUNDING)</t>
  </si>
  <si>
    <t>FY 2024/25</t>
  </si>
  <si>
    <t>FY 2025/26</t>
  </si>
  <si>
    <t>FY 2026/27</t>
  </si>
  <si>
    <t>FY 2027/28</t>
  </si>
  <si>
    <t>FY 2028/29</t>
  </si>
  <si>
    <t>Totals</t>
  </si>
  <si>
    <t>Q1 
(Apr-Jun)</t>
  </si>
  <si>
    <t>Q2 
(Jul-Sep)</t>
  </si>
  <si>
    <t>Q3 
(Oct-Dec)</t>
  </si>
  <si>
    <t>Q4 
(Jan-Mar)</t>
  </si>
  <si>
    <t>Actuals to date</t>
  </si>
  <si>
    <t>Forecast for the remainder of the project</t>
  </si>
  <si>
    <t>Whole life cost</t>
  </si>
  <si>
    <t>Budget/ Award</t>
  </si>
  <si>
    <t>Variance £</t>
  </si>
  <si>
    <t>When a quarter is complete, as part of quarterly reporting please select 'Actuals' from drop down list in yellow cells and change the forecast YEF amounts into actuals spent on the budget lines below:</t>
  </si>
  <si>
    <t>Forecast</t>
  </si>
  <si>
    <t>Staff Costs - Delivery</t>
  </si>
  <si>
    <t>Project</t>
  </si>
  <si>
    <t>Delivery Organisation</t>
  </si>
  <si>
    <t>Evaluator Organisation</t>
  </si>
  <si>
    <t>Period Budget Covers</t>
  </si>
  <si>
    <t>Form completed by</t>
  </si>
  <si>
    <t>Budget Narrative</t>
  </si>
  <si>
    <t xml:space="preserve">Explain any variances of +/- 20% from the forecast spend for the quarter just ended, plus any similar variations in future quarters.  Identify what has changed, the causes of this and any consquences for the future.  Your total Whole Life cost (AD12 in 'Quarterly budgeting_Reporting' tab) must equal the total budget award (AF12).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</si>
</sst>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quot;£&quot;#,##0"/>
  </numFmts>
  <fonts count="22">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22"/>
      <color theme="1"/>
      <name val="Calibri"/>
      <family val="2"/>
      <scheme val="minor"/>
    </font>
    <font>
      <i/>
      <sz val="10"/>
      <color theme="1"/>
      <name val="Calibri"/>
      <family val="2"/>
      <scheme val="minor"/>
    </font>
    <font>
      <b/>
      <sz val="14"/>
      <color theme="1"/>
      <name val="Calibri"/>
      <family val="2"/>
      <scheme val="minor"/>
    </font>
    <font>
      <sz val="14"/>
      <color rgb="FF000000"/>
      <name val="Calibri"/>
      <family val="2"/>
    </font>
    <font>
      <b/>
      <sz val="14"/>
      <color rgb="FF000000"/>
      <name val="Calibri"/>
      <family val="2"/>
    </font>
    <font>
      <sz val="11"/>
      <color theme="1"/>
      <name val="Symbol"/>
      <family val="1"/>
      <charset val="2"/>
    </font>
    <font>
      <sz val="7"/>
      <color theme="1"/>
      <name val="Times New Roman"/>
      <family val="1"/>
    </font>
    <font>
      <sz val="14"/>
      <color theme="1"/>
      <name val="Calibri"/>
      <family val="2"/>
      <scheme val="minor"/>
    </font>
    <font>
      <i/>
      <sz val="14"/>
      <color theme="1"/>
      <name val="Calibri"/>
      <family val="2"/>
      <scheme val="minor"/>
    </font>
    <font>
      <sz val="14"/>
      <color rgb="FF000000"/>
      <name val="Calibri"/>
      <family val="2"/>
      <scheme val="minor"/>
    </font>
    <font>
      <b/>
      <sz val="14"/>
      <color rgb="FF000000"/>
      <name val="Calibri"/>
      <family val="2"/>
      <scheme val="minor"/>
    </font>
    <font>
      <b/>
      <sz val="11"/>
      <color theme="0"/>
      <name val="Calibri"/>
      <family val="2"/>
      <scheme val="minor"/>
    </font>
    <font>
      <sz val="11"/>
      <color theme="0"/>
      <name val="Calibri"/>
      <family val="2"/>
      <scheme val="minor"/>
    </font>
    <font>
      <b/>
      <i/>
      <sz val="11"/>
      <color rgb="FFFFFF00"/>
      <name val="Calibri"/>
      <family val="2"/>
      <scheme val="minor"/>
    </font>
    <font>
      <b/>
      <sz val="9"/>
      <color indexed="81"/>
      <name val="Tahoma"/>
      <family val="2"/>
    </font>
    <font>
      <sz val="9"/>
      <color indexed="81"/>
      <name val="Tahoma"/>
      <family val="2"/>
    </font>
    <font>
      <sz val="11"/>
      <name val="Calibri"/>
      <family val="2"/>
      <scheme val="minor"/>
    </font>
    <font>
      <b/>
      <sz val="16"/>
      <color theme="1"/>
      <name val="Calibri"/>
      <family val="2"/>
      <scheme val="minor"/>
    </font>
  </fonts>
  <fills count="11">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80AEB6"/>
        <bgColor indexed="64"/>
      </patternFill>
    </fill>
    <fill>
      <patternFill patternType="solid">
        <fgColor rgb="FFED6D66"/>
        <bgColor indexed="64"/>
      </patternFill>
    </fill>
    <fill>
      <patternFill patternType="solid">
        <fgColor rgb="FF907F9F"/>
        <bgColor indexed="64"/>
      </patternFill>
    </fill>
    <fill>
      <patternFill patternType="solid">
        <fgColor theme="6" tint="0.399975585192419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s>
  <borders count="79">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right style="medium">
        <color indexed="64"/>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thin">
        <color indexed="64"/>
      </bottom>
      <diagonal/>
    </border>
    <border>
      <left style="thin">
        <color indexed="64"/>
      </left>
      <right style="medium">
        <color indexed="64"/>
      </right>
      <top style="thick">
        <color indexed="64"/>
      </top>
      <bottom style="thin">
        <color indexed="64"/>
      </bottom>
      <diagonal/>
    </border>
    <border>
      <left style="medium">
        <color rgb="FF000000"/>
      </left>
      <right style="medium">
        <color rgb="FF000000"/>
      </right>
      <top style="medium">
        <color rgb="FF000000"/>
      </top>
      <bottom style="thin">
        <color indexed="64"/>
      </bottom>
      <diagonal/>
    </border>
    <border>
      <left style="medium">
        <color rgb="FF000000"/>
      </left>
      <right style="medium">
        <color rgb="FF000000"/>
      </right>
      <top style="thin">
        <color indexed="64"/>
      </top>
      <bottom style="thin">
        <color indexed="64"/>
      </bottom>
      <diagonal/>
    </border>
    <border>
      <left style="medium">
        <color rgb="FF000000"/>
      </left>
      <right style="medium">
        <color rgb="FF000000"/>
      </right>
      <top style="thin">
        <color indexed="64"/>
      </top>
      <bottom style="medium">
        <color rgb="FF000000"/>
      </bottom>
      <diagonal/>
    </border>
    <border>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medium">
        <color indexed="64"/>
      </bottom>
      <diagonal/>
    </border>
  </borders>
  <cellStyleXfs count="5">
    <xf numFmtId="0" fontId="0" fillId="0" borderId="0"/>
    <xf numFmtId="0" fontId="1" fillId="4" borderId="0" applyNumberFormat="0" applyFont="0" applyBorder="0" applyAlignment="0" applyProtection="0"/>
    <xf numFmtId="164" fontId="2" fillId="5" borderId="6" applyNumberFormat="0" applyFont="0" applyBorder="0" applyAlignment="0" applyProtection="0">
      <alignment wrapText="1"/>
    </xf>
    <xf numFmtId="0" fontId="2" fillId="6" borderId="10" applyNumberFormat="0" applyFont="0" applyBorder="0" applyAlignment="0" applyProtection="0">
      <alignment horizontal="center" vertical="center"/>
    </xf>
    <xf numFmtId="9" fontId="1" fillId="0" borderId="0" applyFont="0" applyFill="0" applyBorder="0" applyAlignment="0" applyProtection="0"/>
  </cellStyleXfs>
  <cellXfs count="216">
    <xf numFmtId="0" fontId="0" fillId="0" borderId="0" xfId="0"/>
    <xf numFmtId="0" fontId="3" fillId="0" borderId="5" xfId="0" applyFont="1" applyBorder="1" applyAlignment="1">
      <alignment wrapText="1"/>
    </xf>
    <xf numFmtId="0" fontId="3" fillId="0" borderId="8" xfId="0" applyFont="1" applyBorder="1" applyAlignment="1">
      <alignment wrapText="1"/>
    </xf>
    <xf numFmtId="0" fontId="0" fillId="0" borderId="2" xfId="0" applyBorder="1"/>
    <xf numFmtId="164" fontId="0" fillId="0" borderId="20" xfId="0" applyNumberFormat="1" applyBorder="1" applyAlignment="1">
      <alignment horizontal="center"/>
    </xf>
    <xf numFmtId="164" fontId="0" fillId="0" borderId="3" xfId="0" applyNumberFormat="1" applyBorder="1" applyAlignment="1">
      <alignment horizontal="center"/>
    </xf>
    <xf numFmtId="0" fontId="0" fillId="2" borderId="2" xfId="0" applyFill="1" applyBorder="1"/>
    <xf numFmtId="164" fontId="0" fillId="2" borderId="20" xfId="0" applyNumberFormat="1" applyFill="1" applyBorder="1" applyAlignment="1">
      <alignment horizontal="center"/>
    </xf>
    <xf numFmtId="164" fontId="0" fillId="2" borderId="3" xfId="0" applyNumberFormat="1" applyFill="1" applyBorder="1" applyAlignment="1">
      <alignment horizontal="center"/>
    </xf>
    <xf numFmtId="0" fontId="0" fillId="3" borderId="2" xfId="0" applyFill="1" applyBorder="1"/>
    <xf numFmtId="164" fontId="0" fillId="3" borderId="20" xfId="0" applyNumberFormat="1" applyFill="1" applyBorder="1" applyAlignment="1">
      <alignment horizontal="center"/>
    </xf>
    <xf numFmtId="164" fontId="0" fillId="3" borderId="3" xfId="0" applyNumberFormat="1" applyFill="1" applyBorder="1" applyAlignment="1">
      <alignment horizontal="center"/>
    </xf>
    <xf numFmtId="0" fontId="0" fillId="4" borderId="0" xfId="0" applyFill="1"/>
    <xf numFmtId="0" fontId="4" fillId="4" borderId="0" xfId="0" applyFont="1" applyFill="1"/>
    <xf numFmtId="164" fontId="2" fillId="5" borderId="7" xfId="0" applyNumberFormat="1" applyFont="1" applyFill="1" applyBorder="1" applyAlignment="1">
      <alignment wrapText="1"/>
    </xf>
    <xf numFmtId="164" fontId="2" fillId="5" borderId="9" xfId="0" applyNumberFormat="1" applyFont="1" applyFill="1" applyBorder="1" applyAlignment="1">
      <alignment wrapText="1"/>
    </xf>
    <xf numFmtId="0" fontId="2" fillId="6" borderId="14" xfId="0" applyFont="1" applyFill="1" applyBorder="1" applyAlignment="1">
      <alignment horizontal="left" vertical="top"/>
    </xf>
    <xf numFmtId="0" fontId="2" fillId="6" borderId="14" xfId="3" applyFont="1" applyBorder="1" applyAlignment="1"/>
    <xf numFmtId="0" fontId="1" fillId="4" borderId="0" xfId="1"/>
    <xf numFmtId="164" fontId="2" fillId="0" borderId="1" xfId="0" applyNumberFormat="1" applyFont="1" applyBorder="1"/>
    <xf numFmtId="164" fontId="2" fillId="0" borderId="6" xfId="0" applyNumberFormat="1" applyFont="1" applyBorder="1"/>
    <xf numFmtId="0" fontId="2" fillId="0" borderId="2" xfId="0" applyFont="1" applyBorder="1"/>
    <xf numFmtId="164" fontId="2" fillId="0" borderId="2" xfId="0" applyNumberFormat="1" applyFont="1" applyBorder="1"/>
    <xf numFmtId="164" fontId="2" fillId="0" borderId="7" xfId="0" applyNumberFormat="1" applyFont="1" applyBorder="1"/>
    <xf numFmtId="164" fontId="0" fillId="7" borderId="20" xfId="0" applyNumberFormat="1" applyFill="1" applyBorder="1" applyAlignment="1">
      <alignment horizontal="center"/>
    </xf>
    <xf numFmtId="164" fontId="2" fillId="2" borderId="20" xfId="0" applyNumberFormat="1" applyFont="1" applyFill="1" applyBorder="1" applyAlignment="1">
      <alignment horizontal="center"/>
    </xf>
    <xf numFmtId="0" fontId="0" fillId="0" borderId="2" xfId="0" applyBorder="1" applyAlignment="1">
      <alignment wrapText="1"/>
    </xf>
    <xf numFmtId="0" fontId="0" fillId="3" borderId="2" xfId="0" applyFill="1" applyBorder="1" applyAlignment="1">
      <alignment wrapText="1"/>
    </xf>
    <xf numFmtId="0" fontId="0" fillId="2" borderId="2" xfId="0" applyFill="1" applyBorder="1" applyAlignment="1">
      <alignment wrapText="1"/>
    </xf>
    <xf numFmtId="164" fontId="2" fillId="3" borderId="20" xfId="0" applyNumberFormat="1" applyFont="1" applyFill="1" applyBorder="1" applyAlignment="1">
      <alignment horizontal="center"/>
    </xf>
    <xf numFmtId="164" fontId="0" fillId="8" borderId="29" xfId="0" applyNumberFormat="1" applyFill="1" applyBorder="1" applyAlignment="1">
      <alignment horizontal="center"/>
    </xf>
    <xf numFmtId="164" fontId="0" fillId="0" borderId="28" xfId="0" applyNumberFormat="1" applyBorder="1" applyAlignment="1">
      <alignment horizontal="center"/>
    </xf>
    <xf numFmtId="164" fontId="0" fillId="0" borderId="29" xfId="0" applyNumberFormat="1" applyBorder="1" applyAlignment="1">
      <alignment horizontal="center"/>
    </xf>
    <xf numFmtId="0" fontId="0" fillId="0" borderId="30" xfId="0" applyBorder="1" applyAlignment="1">
      <alignment wrapText="1"/>
    </xf>
    <xf numFmtId="0" fontId="0" fillId="0" borderId="0" xfId="0" applyAlignment="1">
      <alignment vertical="top"/>
    </xf>
    <xf numFmtId="0" fontId="2" fillId="7" borderId="26" xfId="0" applyFont="1" applyFill="1" applyBorder="1" applyAlignment="1">
      <alignment horizontal="left" wrapText="1"/>
    </xf>
    <xf numFmtId="0" fontId="3" fillId="0" borderId="35" xfId="0" applyFont="1" applyBorder="1" applyAlignment="1">
      <alignment wrapText="1"/>
    </xf>
    <xf numFmtId="164" fontId="2" fillId="5" borderId="36" xfId="2" applyNumberFormat="1" applyFont="1" applyBorder="1" applyAlignment="1">
      <alignment wrapText="1"/>
    </xf>
    <xf numFmtId="0" fontId="0" fillId="0" borderId="0" xfId="0" applyAlignment="1">
      <alignment wrapText="1"/>
    </xf>
    <xf numFmtId="0" fontId="3" fillId="0" borderId="31" xfId="0" applyFont="1" applyBorder="1" applyAlignment="1">
      <alignment wrapText="1"/>
    </xf>
    <xf numFmtId="0" fontId="3" fillId="0" borderId="19" xfId="0" applyFont="1" applyBorder="1" applyAlignment="1">
      <alignment wrapText="1"/>
    </xf>
    <xf numFmtId="0" fontId="0" fillId="0" borderId="37" xfId="0" applyBorder="1"/>
    <xf numFmtId="0" fontId="5" fillId="4" borderId="0" xfId="1" applyFont="1" applyAlignment="1"/>
    <xf numFmtId="164" fontId="2" fillId="0" borderId="38" xfId="0" applyNumberFormat="1" applyFont="1" applyBorder="1"/>
    <xf numFmtId="0" fontId="2" fillId="0" borderId="0" xfId="0" applyFont="1"/>
    <xf numFmtId="0" fontId="2" fillId="6" borderId="34" xfId="3" applyFont="1" applyBorder="1" applyAlignment="1">
      <alignment vertical="top"/>
    </xf>
    <xf numFmtId="0" fontId="2" fillId="6" borderId="34" xfId="3" applyFont="1" applyBorder="1" applyAlignment="1">
      <alignment vertical="top" wrapText="1"/>
    </xf>
    <xf numFmtId="0" fontId="0" fillId="0" borderId="1" xfId="0" applyBorder="1"/>
    <xf numFmtId="0" fontId="0" fillId="0" borderId="38" xfId="0" applyBorder="1"/>
    <xf numFmtId="164" fontId="2" fillId="0" borderId="40" xfId="0" applyNumberFormat="1" applyFont="1" applyBorder="1"/>
    <xf numFmtId="164" fontId="2" fillId="0" borderId="41" xfId="0" applyNumberFormat="1" applyFont="1" applyBorder="1"/>
    <xf numFmtId="0" fontId="0" fillId="0" borderId="39" xfId="0" applyBorder="1"/>
    <xf numFmtId="0" fontId="0" fillId="0" borderId="7" xfId="0" applyBorder="1"/>
    <xf numFmtId="0" fontId="0" fillId="2" borderId="42" xfId="0" applyFill="1" applyBorder="1"/>
    <xf numFmtId="0" fontId="0" fillId="2" borderId="38" xfId="0" applyFill="1" applyBorder="1"/>
    <xf numFmtId="164" fontId="0" fillId="2" borderId="4" xfId="0" applyNumberFormat="1" applyFill="1" applyBorder="1" applyAlignment="1">
      <alignment horizontal="center"/>
    </xf>
    <xf numFmtId="0" fontId="1" fillId="4" borderId="45" xfId="1" applyBorder="1"/>
    <xf numFmtId="164" fontId="1" fillId="4" borderId="45" xfId="1" applyNumberFormat="1" applyBorder="1"/>
    <xf numFmtId="164" fontId="1" fillId="4" borderId="29" xfId="1" applyNumberFormat="1" applyBorder="1"/>
    <xf numFmtId="164" fontId="2" fillId="0" borderId="46" xfId="0" applyNumberFormat="1" applyFont="1" applyBorder="1"/>
    <xf numFmtId="164" fontId="1" fillId="4" borderId="47" xfId="1" applyNumberFormat="1" applyBorder="1"/>
    <xf numFmtId="0" fontId="1" fillId="4" borderId="29" xfId="1" applyBorder="1"/>
    <xf numFmtId="164" fontId="1" fillId="4" borderId="48" xfId="1" applyNumberFormat="1" applyBorder="1"/>
    <xf numFmtId="164" fontId="2" fillId="5" borderId="19" xfId="2" applyNumberFormat="1" applyFont="1" applyBorder="1" applyAlignment="1">
      <alignment wrapText="1"/>
    </xf>
    <xf numFmtId="0" fontId="2" fillId="6" borderId="27" xfId="3" applyFont="1" applyBorder="1" applyAlignment="1">
      <alignment horizontal="left" wrapText="1"/>
    </xf>
    <xf numFmtId="0" fontId="2" fillId="6" borderId="27" xfId="3" applyFont="1" applyBorder="1" applyAlignment="1">
      <alignment wrapText="1"/>
    </xf>
    <xf numFmtId="0" fontId="2" fillId="6" borderId="24" xfId="3" applyFont="1" applyBorder="1" applyAlignment="1">
      <alignment wrapText="1"/>
    </xf>
    <xf numFmtId="0" fontId="2" fillId="6" borderId="24" xfId="3" applyFont="1" applyBorder="1" applyAlignment="1">
      <alignment horizontal="left" wrapText="1"/>
    </xf>
    <xf numFmtId="0" fontId="2" fillId="6" borderId="27" xfId="3" applyFont="1" applyBorder="1" applyAlignment="1">
      <alignment horizontal="left" vertical="top"/>
    </xf>
    <xf numFmtId="164" fontId="0" fillId="4" borderId="20" xfId="1" applyNumberFormat="1" applyFont="1" applyBorder="1" applyAlignment="1">
      <alignment horizontal="center"/>
    </xf>
    <xf numFmtId="0" fontId="0" fillId="4" borderId="2" xfId="1" applyFont="1" applyBorder="1"/>
    <xf numFmtId="0" fontId="2" fillId="4" borderId="21" xfId="1" applyFont="1" applyBorder="1"/>
    <xf numFmtId="0" fontId="3" fillId="0" borderId="18" xfId="0" applyFont="1" applyBorder="1" applyAlignment="1">
      <alignment wrapText="1"/>
    </xf>
    <xf numFmtId="0" fontId="3" fillId="0" borderId="49" xfId="0" applyFont="1" applyBorder="1" applyAlignment="1">
      <alignment wrapText="1"/>
    </xf>
    <xf numFmtId="0" fontId="3" fillId="0" borderId="50" xfId="0" applyFont="1" applyBorder="1" applyAlignment="1">
      <alignment wrapText="1"/>
    </xf>
    <xf numFmtId="0" fontId="3" fillId="0" borderId="51" xfId="0" applyFont="1" applyBorder="1" applyAlignment="1">
      <alignment wrapText="1"/>
    </xf>
    <xf numFmtId="0" fontId="0" fillId="0" borderId="52" xfId="0" applyBorder="1"/>
    <xf numFmtId="0" fontId="2" fillId="4" borderId="25" xfId="1" applyFont="1" applyBorder="1" applyAlignment="1">
      <alignment horizontal="left"/>
    </xf>
    <xf numFmtId="0" fontId="14" fillId="0" borderId="31" xfId="0" applyFont="1" applyBorder="1" applyAlignment="1">
      <alignment vertical="center"/>
    </xf>
    <xf numFmtId="0" fontId="6" fillId="0" borderId="10" xfId="0" applyFont="1" applyBorder="1"/>
    <xf numFmtId="0" fontId="0" fillId="0" borderId="53" xfId="0" applyBorder="1"/>
    <xf numFmtId="0" fontId="0" fillId="0" borderId="54" xfId="0" applyBorder="1"/>
    <xf numFmtId="0" fontId="6" fillId="0" borderId="31" xfId="0" applyFont="1" applyBorder="1"/>
    <xf numFmtId="0" fontId="11" fillId="0" borderId="31" xfId="0" applyFont="1" applyBorder="1"/>
    <xf numFmtId="0" fontId="9" fillId="0" borderId="31" xfId="0" applyFont="1" applyBorder="1" applyAlignment="1">
      <alignment horizontal="left" vertical="center" indent="5"/>
    </xf>
    <xf numFmtId="0" fontId="12" fillId="0" borderId="31" xfId="0" applyFont="1" applyBorder="1" applyAlignment="1">
      <alignment horizontal="left"/>
    </xf>
    <xf numFmtId="0" fontId="0" fillId="0" borderId="12" xfId="0" applyBorder="1"/>
    <xf numFmtId="0" fontId="0" fillId="0" borderId="13" xfId="0" applyBorder="1"/>
    <xf numFmtId="0" fontId="7" fillId="0" borderId="31" xfId="0" applyFont="1" applyBorder="1"/>
    <xf numFmtId="0" fontId="11" fillId="0" borderId="11" xfId="0" applyFont="1" applyBorder="1"/>
    <xf numFmtId="0" fontId="11" fillId="0" borderId="31" xfId="0" applyFont="1" applyBorder="1" applyAlignment="1">
      <alignment horizontal="left"/>
    </xf>
    <xf numFmtId="0" fontId="0" fillId="0" borderId="11" xfId="0" applyBorder="1"/>
    <xf numFmtId="0" fontId="13" fillId="0" borderId="0" xfId="0" applyFont="1" applyAlignment="1">
      <alignment vertical="center"/>
    </xf>
    <xf numFmtId="0" fontId="0" fillId="2" borderId="14" xfId="0" applyFill="1" applyBorder="1"/>
    <xf numFmtId="0" fontId="0" fillId="2" borderId="37" xfId="0" applyFill="1" applyBorder="1" applyAlignment="1">
      <alignment vertical="top"/>
    </xf>
    <xf numFmtId="0" fontId="2" fillId="2" borderId="37" xfId="0" applyFont="1" applyFill="1" applyBorder="1" applyAlignment="1">
      <alignment wrapText="1"/>
    </xf>
    <xf numFmtId="164" fontId="0" fillId="8" borderId="55" xfId="0" applyNumberFormat="1" applyFill="1" applyBorder="1" applyAlignment="1">
      <alignment horizontal="center"/>
    </xf>
    <xf numFmtId="164" fontId="2" fillId="2" borderId="56" xfId="0" applyNumberFormat="1" applyFont="1" applyFill="1" applyBorder="1" applyAlignment="1">
      <alignment horizontal="center"/>
    </xf>
    <xf numFmtId="0" fontId="0" fillId="2" borderId="37" xfId="0" applyFill="1" applyBorder="1"/>
    <xf numFmtId="0" fontId="0" fillId="0" borderId="6" xfId="0" applyBorder="1"/>
    <xf numFmtId="0" fontId="0" fillId="0" borderId="9" xfId="0" applyBorder="1"/>
    <xf numFmtId="0" fontId="2" fillId="7" borderId="24" xfId="0" applyFont="1" applyFill="1" applyBorder="1" applyAlignment="1">
      <alignment wrapText="1"/>
    </xf>
    <xf numFmtId="164" fontId="0" fillId="3" borderId="56" xfId="0" applyNumberFormat="1" applyFill="1" applyBorder="1" applyAlignment="1">
      <alignment horizontal="center"/>
    </xf>
    <xf numFmtId="164" fontId="2" fillId="3" borderId="56" xfId="0" applyNumberFormat="1" applyFont="1" applyFill="1" applyBorder="1" applyAlignment="1">
      <alignment horizontal="center"/>
    </xf>
    <xf numFmtId="164" fontId="0" fillId="7" borderId="56" xfId="0" applyNumberFormat="1" applyFill="1" applyBorder="1" applyAlignment="1">
      <alignment horizontal="center"/>
    </xf>
    <xf numFmtId="164" fontId="0" fillId="3" borderId="7" xfId="0" applyNumberFormat="1" applyFill="1" applyBorder="1" applyAlignment="1">
      <alignment horizontal="center"/>
    </xf>
    <xf numFmtId="0" fontId="2" fillId="7" borderId="27" xfId="0" applyFont="1" applyFill="1" applyBorder="1" applyAlignment="1">
      <alignment horizontal="center"/>
    </xf>
    <xf numFmtId="164" fontId="0" fillId="8" borderId="7" xfId="0" applyNumberFormat="1" applyFill="1" applyBorder="1" applyAlignment="1">
      <alignment horizontal="center"/>
    </xf>
    <xf numFmtId="164" fontId="2" fillId="2" borderId="7" xfId="0" applyNumberFormat="1" applyFont="1" applyFill="1" applyBorder="1" applyAlignment="1">
      <alignment horizontal="center"/>
    </xf>
    <xf numFmtId="164" fontId="2" fillId="3" borderId="7" xfId="0" applyNumberFormat="1" applyFont="1" applyFill="1" applyBorder="1" applyAlignment="1">
      <alignment horizontal="center"/>
    </xf>
    <xf numFmtId="164" fontId="0" fillId="7" borderId="7" xfId="0" applyNumberFormat="1" applyFill="1" applyBorder="1" applyAlignment="1">
      <alignment horizontal="center"/>
    </xf>
    <xf numFmtId="164" fontId="2" fillId="7" borderId="9" xfId="0" applyNumberFormat="1" applyFont="1" applyFill="1" applyBorder="1" applyAlignment="1">
      <alignment horizontal="center"/>
    </xf>
    <xf numFmtId="0" fontId="15" fillId="4" borderId="58" xfId="1" applyFont="1" applyBorder="1" applyAlignment="1">
      <alignment vertical="top"/>
    </xf>
    <xf numFmtId="0" fontId="15" fillId="4" borderId="59" xfId="1" applyFont="1" applyBorder="1" applyAlignment="1">
      <alignment vertical="top"/>
    </xf>
    <xf numFmtId="0" fontId="15" fillId="4" borderId="40" xfId="1" applyFont="1" applyBorder="1" applyAlignment="1">
      <alignment vertical="top"/>
    </xf>
    <xf numFmtId="0" fontId="15" fillId="4" borderId="60" xfId="1" applyFont="1" applyBorder="1" applyAlignment="1">
      <alignment vertical="top"/>
    </xf>
    <xf numFmtId="0" fontId="15" fillId="10" borderId="61" xfId="1" applyFont="1" applyFill="1" applyBorder="1" applyAlignment="1">
      <alignment vertical="top"/>
    </xf>
    <xf numFmtId="0" fontId="15" fillId="10" borderId="62" xfId="1" applyFont="1" applyFill="1" applyBorder="1" applyAlignment="1">
      <alignment vertical="top"/>
    </xf>
    <xf numFmtId="0" fontId="0" fillId="10" borderId="0" xfId="0" applyFill="1"/>
    <xf numFmtId="0" fontId="15" fillId="4" borderId="62" xfId="1" applyFont="1" applyBorder="1" applyAlignment="1">
      <alignment vertical="top"/>
    </xf>
    <xf numFmtId="0" fontId="15" fillId="4" borderId="61" xfId="1" applyFont="1" applyBorder="1" applyAlignment="1">
      <alignment vertical="top"/>
    </xf>
    <xf numFmtId="0" fontId="15" fillId="4" borderId="29" xfId="1" applyFont="1" applyBorder="1" applyAlignment="1">
      <alignment vertical="top"/>
    </xf>
    <xf numFmtId="0" fontId="0" fillId="10" borderId="66" xfId="0" applyFill="1" applyBorder="1"/>
    <xf numFmtId="165" fontId="0" fillId="10" borderId="67" xfId="0" applyNumberFormat="1" applyFill="1" applyBorder="1" applyProtection="1">
      <protection locked="0"/>
    </xf>
    <xf numFmtId="165" fontId="0" fillId="10" borderId="68" xfId="0" applyNumberFormat="1" applyFill="1" applyBorder="1" applyProtection="1">
      <protection locked="0"/>
    </xf>
    <xf numFmtId="165" fontId="2" fillId="10" borderId="67" xfId="0" applyNumberFormat="1" applyFont="1" applyFill="1" applyBorder="1"/>
    <xf numFmtId="165" fontId="0" fillId="10" borderId="69" xfId="0" applyNumberFormat="1" applyFill="1" applyBorder="1" applyProtection="1">
      <protection locked="0"/>
    </xf>
    <xf numFmtId="165" fontId="2" fillId="10" borderId="68" xfId="0" applyNumberFormat="1" applyFont="1" applyFill="1" applyBorder="1"/>
    <xf numFmtId="165" fontId="0" fillId="10" borderId="0" xfId="0" applyNumberFormat="1" applyFill="1"/>
    <xf numFmtId="165" fontId="0" fillId="10" borderId="69" xfId="0" applyNumberFormat="1" applyFill="1" applyBorder="1"/>
    <xf numFmtId="165" fontId="0" fillId="10" borderId="67" xfId="0" applyNumberFormat="1" applyFill="1" applyBorder="1"/>
    <xf numFmtId="165" fontId="0" fillId="10" borderId="68" xfId="0" applyNumberFormat="1" applyFill="1" applyBorder="1"/>
    <xf numFmtId="0" fontId="0" fillId="10" borderId="70" xfId="0" applyFill="1" applyBorder="1"/>
    <xf numFmtId="165" fontId="0" fillId="10" borderId="71" xfId="0" applyNumberFormat="1" applyFill="1" applyBorder="1" applyProtection="1">
      <protection locked="0"/>
    </xf>
    <xf numFmtId="165" fontId="0" fillId="10" borderId="72" xfId="0" applyNumberFormat="1" applyFill="1" applyBorder="1" applyProtection="1">
      <protection locked="0"/>
    </xf>
    <xf numFmtId="165" fontId="2" fillId="10" borderId="71" xfId="0" applyNumberFormat="1" applyFont="1" applyFill="1" applyBorder="1"/>
    <xf numFmtId="165" fontId="0" fillId="10" borderId="73" xfId="0" applyNumberFormat="1" applyFill="1" applyBorder="1" applyProtection="1">
      <protection locked="0"/>
    </xf>
    <xf numFmtId="165" fontId="2" fillId="10" borderId="72" xfId="0" applyNumberFormat="1" applyFont="1" applyFill="1" applyBorder="1"/>
    <xf numFmtId="165" fontId="0" fillId="10" borderId="73" xfId="0" applyNumberFormat="1" applyFill="1" applyBorder="1"/>
    <xf numFmtId="165" fontId="0" fillId="10" borderId="71" xfId="0" applyNumberFormat="1" applyFill="1" applyBorder="1"/>
    <xf numFmtId="165" fontId="0" fillId="10" borderId="72" xfId="0" applyNumberFormat="1" applyFill="1" applyBorder="1"/>
    <xf numFmtId="0" fontId="0" fillId="10" borderId="74" xfId="0" applyFill="1" applyBorder="1"/>
    <xf numFmtId="165" fontId="0" fillId="10" borderId="75" xfId="0" applyNumberFormat="1" applyFill="1" applyBorder="1" applyProtection="1">
      <protection locked="0"/>
    </xf>
    <xf numFmtId="165" fontId="0" fillId="10" borderId="76" xfId="0" applyNumberFormat="1" applyFill="1" applyBorder="1" applyProtection="1">
      <protection locked="0"/>
    </xf>
    <xf numFmtId="165" fontId="2" fillId="10" borderId="75" xfId="0" applyNumberFormat="1" applyFont="1" applyFill="1" applyBorder="1"/>
    <xf numFmtId="165" fontId="0" fillId="10" borderId="77" xfId="0" applyNumberFormat="1" applyFill="1" applyBorder="1" applyProtection="1">
      <protection locked="0"/>
    </xf>
    <xf numFmtId="165" fontId="2" fillId="10" borderId="76" xfId="0" applyNumberFormat="1" applyFont="1" applyFill="1" applyBorder="1"/>
    <xf numFmtId="165" fontId="0" fillId="10" borderId="77" xfId="0" applyNumberFormat="1" applyFill="1" applyBorder="1"/>
    <xf numFmtId="165" fontId="0" fillId="10" borderId="75" xfId="0" applyNumberFormat="1" applyFill="1" applyBorder="1"/>
    <xf numFmtId="165" fontId="0" fillId="10" borderId="76" xfId="0" applyNumberFormat="1" applyFill="1" applyBorder="1"/>
    <xf numFmtId="165" fontId="2" fillId="10" borderId="0" xfId="0" applyNumberFormat="1" applyFont="1" applyFill="1"/>
    <xf numFmtId="0" fontId="2" fillId="6" borderId="14" xfId="3" applyFont="1" applyBorder="1" applyAlignment="1">
      <alignment vertical="top" wrapText="1"/>
    </xf>
    <xf numFmtId="0" fontId="20" fillId="10" borderId="0" xfId="0" applyFont="1" applyFill="1"/>
    <xf numFmtId="0" fontId="15" fillId="4" borderId="20" xfId="1" applyFont="1" applyBorder="1" applyAlignment="1">
      <alignment vertical="top"/>
    </xf>
    <xf numFmtId="0" fontId="20" fillId="10" borderId="41" xfId="0" applyFont="1" applyFill="1" applyBorder="1" applyProtection="1">
      <protection locked="0"/>
    </xf>
    <xf numFmtId="164" fontId="2" fillId="0" borderId="9" xfId="0" applyNumberFormat="1" applyFont="1" applyBorder="1"/>
    <xf numFmtId="0" fontId="2" fillId="4" borderId="15" xfId="1" applyFont="1" applyBorder="1" applyAlignment="1">
      <alignment horizontal="right" vertical="top" wrapText="1"/>
    </xf>
    <xf numFmtId="0" fontId="15" fillId="4" borderId="0" xfId="1" applyFont="1" applyBorder="1" applyAlignment="1">
      <alignment horizontal="center" vertical="top" wrapText="1"/>
    </xf>
    <xf numFmtId="0" fontId="15" fillId="4" borderId="63" xfId="1" applyFont="1" applyBorder="1" applyAlignment="1">
      <alignment horizontal="center" vertical="top" wrapText="1"/>
    </xf>
    <xf numFmtId="0" fontId="2" fillId="9" borderId="64" xfId="1" applyFont="1" applyFill="1" applyBorder="1" applyAlignment="1" applyProtection="1">
      <alignment vertical="top"/>
      <protection locked="0"/>
    </xf>
    <xf numFmtId="0" fontId="2" fillId="9" borderId="65" xfId="1" applyFont="1" applyFill="1" applyBorder="1" applyAlignment="1" applyProtection="1">
      <alignment vertical="top"/>
      <protection locked="0"/>
    </xf>
    <xf numFmtId="0" fontId="15" fillId="4" borderId="55" xfId="1" applyFont="1" applyBorder="1" applyAlignment="1">
      <alignment horizontal="right" vertical="center" wrapText="1"/>
    </xf>
    <xf numFmtId="0" fontId="2" fillId="10" borderId="0" xfId="0" applyFont="1" applyFill="1" applyAlignment="1">
      <alignment wrapText="1"/>
    </xf>
    <xf numFmtId="165" fontId="0" fillId="2" borderId="69" xfId="0" applyNumberFormat="1" applyFill="1" applyBorder="1" applyProtection="1">
      <protection locked="0"/>
    </xf>
    <xf numFmtId="165" fontId="0" fillId="2" borderId="73" xfId="0" applyNumberFormat="1" applyFill="1" applyBorder="1" applyProtection="1">
      <protection locked="0"/>
    </xf>
    <xf numFmtId="165" fontId="0" fillId="2" borderId="77" xfId="0" applyNumberFormat="1" applyFill="1" applyBorder="1" applyProtection="1">
      <protection locked="0"/>
    </xf>
    <xf numFmtId="0" fontId="11" fillId="0" borderId="31" xfId="0" applyFont="1" applyBorder="1" applyAlignment="1">
      <alignment vertical="top"/>
    </xf>
    <xf numFmtId="0" fontId="6" fillId="0" borderId="31" xfId="0" applyFont="1" applyBorder="1" applyAlignment="1">
      <alignment horizontal="left"/>
    </xf>
    <xf numFmtId="9" fontId="0" fillId="0" borderId="0" xfId="4" applyFont="1"/>
    <xf numFmtId="0" fontId="21" fillId="0" borderId="0" xfId="0" applyFont="1"/>
    <xf numFmtId="0" fontId="6" fillId="0" borderId="10" xfId="0" applyFont="1" applyBorder="1" applyAlignment="1">
      <alignment vertical="top"/>
    </xf>
    <xf numFmtId="0" fontId="6" fillId="0" borderId="0" xfId="0" applyFont="1"/>
    <xf numFmtId="0" fontId="14" fillId="0" borderId="31" xfId="0" applyFont="1" applyBorder="1" applyAlignment="1">
      <alignment horizontal="left" wrapText="1"/>
    </xf>
    <xf numFmtId="0" fontId="14" fillId="0" borderId="0" xfId="0" applyFont="1" applyAlignment="1">
      <alignment horizontal="left" wrapText="1"/>
    </xf>
    <xf numFmtId="0" fontId="2" fillId="6" borderId="12" xfId="0" applyFont="1" applyFill="1" applyBorder="1" applyAlignment="1">
      <alignment horizontal="center" vertical="center"/>
    </xf>
    <xf numFmtId="0" fontId="1" fillId="4" borderId="20" xfId="1" applyBorder="1" applyAlignment="1"/>
    <xf numFmtId="0" fontId="1" fillId="4" borderId="3" xfId="1" applyBorder="1" applyAlignment="1"/>
    <xf numFmtId="0" fontId="1" fillId="4" borderId="44" xfId="1" applyBorder="1" applyAlignment="1"/>
    <xf numFmtId="0" fontId="1" fillId="4" borderId="43" xfId="1" applyBorder="1" applyAlignment="1"/>
    <xf numFmtId="0" fontId="2" fillId="4" borderId="24" xfId="1" applyFont="1" applyBorder="1" applyAlignment="1">
      <alignment horizontal="left"/>
    </xf>
    <xf numFmtId="0" fontId="2" fillId="4" borderId="25" xfId="1" applyFont="1" applyBorder="1" applyAlignment="1">
      <alignment horizontal="left"/>
    </xf>
    <xf numFmtId="0" fontId="2" fillId="7" borderId="24" xfId="0" applyFont="1" applyFill="1" applyBorder="1" applyAlignment="1">
      <alignment horizontal="center"/>
    </xf>
    <xf numFmtId="0" fontId="2" fillId="7" borderId="25" xfId="0" applyFont="1" applyFill="1" applyBorder="1" applyAlignment="1">
      <alignment horizontal="center"/>
    </xf>
    <xf numFmtId="0" fontId="2" fillId="6" borderId="15" xfId="3" applyFont="1" applyBorder="1" applyAlignment="1">
      <alignment horizontal="center"/>
    </xf>
    <xf numFmtId="0" fontId="2" fillId="6" borderId="17" xfId="3" applyFont="1" applyBorder="1" applyAlignment="1">
      <alignment horizontal="center"/>
    </xf>
    <xf numFmtId="0" fontId="2" fillId="6" borderId="33" xfId="3" applyFont="1" applyBorder="1" applyAlignment="1">
      <alignment horizontal="center"/>
    </xf>
    <xf numFmtId="0" fontId="2" fillId="6" borderId="32" xfId="3" applyFont="1" applyBorder="1" applyAlignment="1">
      <alignment horizontal="center"/>
    </xf>
    <xf numFmtId="164" fontId="2" fillId="4" borderId="8" xfId="1" applyNumberFormat="1" applyFont="1" applyBorder="1" applyAlignment="1">
      <alignment horizontal="center"/>
    </xf>
    <xf numFmtId="164" fontId="2" fillId="4" borderId="78" xfId="1" applyNumberFormat="1" applyFont="1" applyBorder="1" applyAlignment="1">
      <alignment horizontal="center"/>
    </xf>
    <xf numFmtId="0" fontId="17" fillId="4" borderId="16" xfId="1" applyFont="1" applyBorder="1" applyAlignment="1">
      <alignment horizontal="center" wrapText="1"/>
    </xf>
    <xf numFmtId="0" fontId="2" fillId="4" borderId="26" xfId="1" applyFont="1" applyBorder="1" applyAlignment="1">
      <alignment horizontal="center" wrapText="1"/>
    </xf>
    <xf numFmtId="164" fontId="2" fillId="4" borderId="22" xfId="1" applyNumberFormat="1" applyFont="1" applyBorder="1" applyAlignment="1">
      <alignment horizontal="center"/>
    </xf>
    <xf numFmtId="164" fontId="2" fillId="4" borderId="23" xfId="1" applyNumberFormat="1" applyFont="1" applyBorder="1" applyAlignment="1">
      <alignment horizontal="center"/>
    </xf>
    <xf numFmtId="164" fontId="2" fillId="7" borderId="22" xfId="0" applyNumberFormat="1" applyFont="1" applyFill="1" applyBorder="1" applyAlignment="1">
      <alignment horizontal="center"/>
    </xf>
    <xf numFmtId="164" fontId="2" fillId="7" borderId="57" xfId="0" applyNumberFormat="1" applyFont="1" applyFill="1" applyBorder="1" applyAlignment="1">
      <alignment horizontal="center"/>
    </xf>
    <xf numFmtId="0" fontId="15" fillId="4" borderId="63" xfId="1" applyFont="1" applyBorder="1" applyAlignment="1">
      <alignment horizontal="left" vertical="top" wrapText="1"/>
    </xf>
    <xf numFmtId="0" fontId="15" fillId="4" borderId="65" xfId="1" applyFont="1" applyBorder="1" applyAlignment="1">
      <alignment horizontal="left" vertical="top" wrapText="1"/>
    </xf>
    <xf numFmtId="0" fontId="15" fillId="4" borderId="58" xfId="1" applyFont="1" applyBorder="1" applyAlignment="1">
      <alignment horizontal="center" vertical="top"/>
    </xf>
    <xf numFmtId="0" fontId="15" fillId="4" borderId="59" xfId="1" applyFont="1" applyBorder="1" applyAlignment="1">
      <alignment horizontal="center" vertical="top"/>
    </xf>
    <xf numFmtId="0" fontId="15" fillId="4" borderId="40" xfId="1" applyFont="1" applyBorder="1" applyAlignment="1">
      <alignment horizontal="center" vertical="top"/>
    </xf>
    <xf numFmtId="0" fontId="15" fillId="4" borderId="62" xfId="1" applyFont="1" applyBorder="1" applyAlignment="1">
      <alignment horizontal="left" vertical="top" wrapText="1"/>
    </xf>
    <xf numFmtId="0" fontId="15" fillId="4" borderId="55" xfId="1" applyFont="1" applyBorder="1" applyAlignment="1">
      <alignment horizontal="left" vertical="top" wrapText="1"/>
    </xf>
    <xf numFmtId="0" fontId="15" fillId="4" borderId="0" xfId="1" applyFont="1" applyBorder="1" applyAlignment="1">
      <alignment horizontal="left" vertical="top" wrapText="1"/>
    </xf>
    <xf numFmtId="0" fontId="15" fillId="4" borderId="64" xfId="1" applyFont="1" applyBorder="1" applyAlignment="1">
      <alignment horizontal="left" vertical="top" wrapText="1"/>
    </xf>
    <xf numFmtId="0" fontId="16" fillId="4" borderId="55" xfId="1" applyFont="1" applyBorder="1" applyAlignment="1">
      <alignment horizontal="left" vertical="top" wrapText="1"/>
    </xf>
    <xf numFmtId="0" fontId="16" fillId="4" borderId="64" xfId="1" applyFont="1" applyBorder="1" applyAlignment="1">
      <alignment horizontal="left" vertical="top" wrapText="1"/>
    </xf>
    <xf numFmtId="0" fontId="16" fillId="4" borderId="65" xfId="1" applyFont="1" applyBorder="1" applyAlignment="1">
      <alignment horizontal="left" vertical="top" wrapText="1"/>
    </xf>
    <xf numFmtId="0" fontId="20" fillId="10" borderId="58" xfId="0" applyFont="1" applyFill="1" applyBorder="1" applyAlignment="1" applyProtection="1">
      <alignment horizontal="left" vertical="top"/>
      <protection locked="0"/>
    </xf>
    <xf numFmtId="0" fontId="20" fillId="10" borderId="59" xfId="0" applyFont="1" applyFill="1" applyBorder="1" applyAlignment="1" applyProtection="1">
      <alignment horizontal="left" vertical="top"/>
      <protection locked="0"/>
    </xf>
    <xf numFmtId="0" fontId="20" fillId="10" borderId="40" xfId="0" applyFont="1" applyFill="1" applyBorder="1" applyAlignment="1" applyProtection="1">
      <alignment horizontal="left" vertical="top"/>
      <protection locked="0"/>
    </xf>
    <xf numFmtId="0" fontId="20" fillId="10" borderId="62" xfId="0" applyFont="1" applyFill="1" applyBorder="1" applyAlignment="1" applyProtection="1">
      <alignment horizontal="left" vertical="top"/>
      <protection locked="0"/>
    </xf>
    <xf numFmtId="0" fontId="20" fillId="10" borderId="0" xfId="0" applyFont="1" applyFill="1" applyAlignment="1" applyProtection="1">
      <alignment horizontal="left" vertical="top"/>
      <protection locked="0"/>
    </xf>
    <xf numFmtId="0" fontId="20" fillId="10" borderId="63" xfId="0" applyFont="1" applyFill="1" applyBorder="1" applyAlignment="1" applyProtection="1">
      <alignment horizontal="left" vertical="top"/>
      <protection locked="0"/>
    </xf>
    <xf numFmtId="0" fontId="20" fillId="10" borderId="55" xfId="0" applyFont="1" applyFill="1" applyBorder="1" applyAlignment="1" applyProtection="1">
      <alignment horizontal="left" vertical="top"/>
      <protection locked="0"/>
    </xf>
    <xf numFmtId="0" fontId="20" fillId="10" borderId="64" xfId="0" applyFont="1" applyFill="1" applyBorder="1" applyAlignment="1" applyProtection="1">
      <alignment horizontal="left" vertical="top"/>
      <protection locked="0"/>
    </xf>
    <xf numFmtId="0" fontId="20" fillId="10" borderId="65" xfId="0" applyFont="1" applyFill="1" applyBorder="1" applyAlignment="1" applyProtection="1">
      <alignment horizontal="left" vertical="top"/>
      <protection locked="0"/>
    </xf>
  </cellXfs>
  <cellStyles count="5">
    <cellStyle name="Normal" xfId="0" builtinId="0"/>
    <cellStyle name="Per cent" xfId="4" builtinId="5"/>
    <cellStyle name="YEF lilac" xfId="3" xr:uid="{1DDF9CB4-9925-463C-9629-DD47380D83F0}"/>
    <cellStyle name="YEF red" xfId="2" xr:uid="{0EEB990D-46F1-4F53-8835-CF1B8218F279}"/>
    <cellStyle name="YEF teal" xfId="1" xr:uid="{02811748-5C6C-49CA-99FE-F5639DC32888}"/>
  </cellStyles>
  <dxfs count="0"/>
  <tableStyles count="0" defaultTableStyle="TableStyleMedium2" defaultPivotStyle="PivotStyleLight16"/>
  <colors>
    <mruColors>
      <color rgb="FF907F9F"/>
      <color rgb="FFED6D66"/>
      <color rgb="FF80AE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341910</xdr:colOff>
      <xdr:row>7</xdr:row>
      <xdr:rowOff>59266</xdr:rowOff>
    </xdr:to>
    <xdr:pic>
      <xdr:nvPicPr>
        <xdr:cNvPr id="2" name="Picture 1">
          <a:extLst>
            <a:ext uri="{FF2B5EF4-FFF2-40B4-BE49-F238E27FC236}">
              <a16:creationId xmlns:a16="http://schemas.microsoft.com/office/drawing/2014/main" id="{5EE8EA5C-741C-4A16-BDB4-9B7E201CBE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3999510" cy="139276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3BC9DB-B174-4FD6-B1EF-06AF84235422}">
  <dimension ref="A9:Q71"/>
  <sheetViews>
    <sheetView showGridLines="0" topLeftCell="A63" workbookViewId="0">
      <selection activeCell="E71" sqref="E71"/>
    </sheetView>
  </sheetViews>
  <sheetFormatPr defaultRowHeight="15"/>
  <cols>
    <col min="2" max="2" width="36.5703125" bestFit="1" customWidth="1"/>
  </cols>
  <sheetData>
    <row r="9" spans="1:17" ht="21">
      <c r="A9" s="169">
        <v>1</v>
      </c>
      <c r="B9" s="169" t="s">
        <v>0</v>
      </c>
    </row>
    <row r="10" spans="1:17" ht="15.75" thickBot="1"/>
    <row r="11" spans="1:17" ht="18.75">
      <c r="B11" s="79" t="s">
        <v>1</v>
      </c>
      <c r="C11" s="80"/>
      <c r="D11" s="80"/>
      <c r="E11" s="80"/>
      <c r="F11" s="80"/>
      <c r="G11" s="80"/>
      <c r="H11" s="80"/>
      <c r="I11" s="80"/>
      <c r="J11" s="80"/>
      <c r="K11" s="80"/>
      <c r="L11" s="80"/>
      <c r="M11" s="80"/>
      <c r="N11" s="80"/>
      <c r="O11" s="80"/>
      <c r="P11" s="80"/>
      <c r="Q11" s="81"/>
    </row>
    <row r="12" spans="1:17" ht="22.5" customHeight="1">
      <c r="B12" s="88" t="s">
        <v>2</v>
      </c>
      <c r="Q12" s="76"/>
    </row>
    <row r="13" spans="1:17" ht="22.5" customHeight="1">
      <c r="B13" s="88" t="s">
        <v>3</v>
      </c>
      <c r="Q13" s="76"/>
    </row>
    <row r="14" spans="1:17" ht="22.5" customHeight="1">
      <c r="B14" s="84" t="s">
        <v>4</v>
      </c>
      <c r="Q14" s="76"/>
    </row>
    <row r="15" spans="1:17" ht="22.5" customHeight="1">
      <c r="B15" s="83" t="s">
        <v>5</v>
      </c>
      <c r="Q15" s="76"/>
    </row>
    <row r="16" spans="1:17" ht="22.5" customHeight="1">
      <c r="B16" s="84" t="s">
        <v>6</v>
      </c>
      <c r="Q16" s="76"/>
    </row>
    <row r="17" spans="2:17" ht="22.5" customHeight="1">
      <c r="B17" s="84" t="s">
        <v>7</v>
      </c>
      <c r="Q17" s="76"/>
    </row>
    <row r="18" spans="2:17" ht="22.5" customHeight="1">
      <c r="B18" s="82" t="s">
        <v>8</v>
      </c>
      <c r="Q18" s="76"/>
    </row>
    <row r="19" spans="2:17" ht="22.5" customHeight="1" thickBot="1">
      <c r="B19" s="89" t="s">
        <v>9</v>
      </c>
      <c r="C19" s="86"/>
      <c r="D19" s="86"/>
      <c r="E19" s="86"/>
      <c r="F19" s="86"/>
      <c r="G19" s="86"/>
      <c r="H19" s="86"/>
      <c r="I19" s="86"/>
      <c r="J19" s="86"/>
      <c r="K19" s="86"/>
      <c r="L19" s="86"/>
      <c r="M19" s="86"/>
      <c r="N19" s="86"/>
      <c r="O19" s="86"/>
      <c r="P19" s="86"/>
      <c r="Q19" s="87"/>
    </row>
    <row r="20" spans="2:17" ht="15.75" thickBot="1"/>
    <row r="21" spans="2:17" ht="18.75">
      <c r="B21" s="79" t="s">
        <v>10</v>
      </c>
      <c r="C21" s="80"/>
      <c r="D21" s="80"/>
      <c r="E21" s="80"/>
      <c r="F21" s="80"/>
      <c r="G21" s="80"/>
      <c r="H21" s="80"/>
      <c r="I21" s="80"/>
      <c r="J21" s="80"/>
      <c r="K21" s="80"/>
      <c r="L21" s="80"/>
      <c r="M21" s="80"/>
      <c r="N21" s="80"/>
      <c r="O21" s="80"/>
      <c r="P21" s="80"/>
      <c r="Q21" s="81"/>
    </row>
    <row r="22" spans="2:17" ht="22.5" customHeight="1">
      <c r="B22" s="82" t="s">
        <v>11</v>
      </c>
      <c r="Q22" s="76"/>
    </row>
    <row r="23" spans="2:17" ht="20.25" customHeight="1">
      <c r="B23" s="83" t="s">
        <v>12</v>
      </c>
      <c r="Q23" s="76"/>
    </row>
    <row r="24" spans="2:17" ht="25.5" customHeight="1">
      <c r="B24" s="166" t="s">
        <v>13</v>
      </c>
      <c r="Q24" s="76"/>
    </row>
    <row r="25" spans="2:17" ht="22.5" customHeight="1">
      <c r="B25" s="82" t="s">
        <v>14</v>
      </c>
      <c r="Q25" s="76"/>
    </row>
    <row r="26" spans="2:17" ht="22.5" customHeight="1">
      <c r="B26" s="83" t="s">
        <v>15</v>
      </c>
      <c r="Q26" s="76"/>
    </row>
    <row r="27" spans="2:17" ht="22.5" customHeight="1">
      <c r="B27" s="84" t="s">
        <v>16</v>
      </c>
      <c r="Q27" s="76"/>
    </row>
    <row r="28" spans="2:17" ht="22.5" customHeight="1">
      <c r="B28" s="84" t="s">
        <v>17</v>
      </c>
      <c r="Q28" s="76"/>
    </row>
    <row r="29" spans="2:17" ht="22.5" customHeight="1">
      <c r="B29" s="84" t="s">
        <v>18</v>
      </c>
      <c r="Q29" s="76"/>
    </row>
    <row r="30" spans="2:17" ht="22.5" customHeight="1">
      <c r="B30" s="84" t="s">
        <v>19</v>
      </c>
      <c r="Q30" s="76"/>
    </row>
    <row r="31" spans="2:17" ht="22.5" customHeight="1">
      <c r="B31" s="84" t="s">
        <v>20</v>
      </c>
      <c r="Q31" s="76"/>
    </row>
    <row r="32" spans="2:17" ht="22.5" customHeight="1">
      <c r="B32" s="84" t="s">
        <v>21</v>
      </c>
      <c r="Q32" s="76"/>
    </row>
    <row r="33" spans="2:17" ht="22.5" customHeight="1">
      <c r="B33" s="82" t="s">
        <v>22</v>
      </c>
      <c r="Q33" s="76"/>
    </row>
    <row r="34" spans="2:17" ht="22.5" customHeight="1">
      <c r="B34" s="85" t="s">
        <v>23</v>
      </c>
      <c r="Q34" s="76"/>
    </row>
    <row r="35" spans="2:17" ht="22.5" customHeight="1">
      <c r="B35" s="85" t="s">
        <v>24</v>
      </c>
      <c r="Q35" s="76"/>
    </row>
    <row r="36" spans="2:17" ht="22.5" customHeight="1">
      <c r="B36" s="85" t="s">
        <v>25</v>
      </c>
      <c r="Q36" s="76"/>
    </row>
    <row r="37" spans="2:17" ht="22.5" customHeight="1">
      <c r="B37" s="167" t="s">
        <v>26</v>
      </c>
      <c r="Q37" s="76"/>
    </row>
    <row r="38" spans="2:17" ht="22.5" customHeight="1">
      <c r="B38" s="90" t="s">
        <v>27</v>
      </c>
      <c r="Q38" s="76"/>
    </row>
    <row r="39" spans="2:17" ht="46.5" customHeight="1">
      <c r="B39" s="172" t="s">
        <v>28</v>
      </c>
      <c r="C39" s="173"/>
      <c r="D39" s="173"/>
      <c r="E39" s="173"/>
      <c r="F39" s="173"/>
      <c r="G39" s="173"/>
      <c r="H39" s="173"/>
      <c r="I39" s="173"/>
      <c r="J39" s="173"/>
      <c r="K39" s="173"/>
      <c r="L39" s="173"/>
      <c r="M39" s="173"/>
      <c r="N39" s="173"/>
      <c r="Q39" s="76"/>
    </row>
    <row r="40" spans="2:17" ht="25.5" customHeight="1">
      <c r="B40" s="78" t="s">
        <v>29</v>
      </c>
      <c r="C40" s="92"/>
      <c r="D40" s="92"/>
      <c r="E40" s="92"/>
      <c r="F40" s="92"/>
      <c r="G40" s="92"/>
      <c r="H40" s="92"/>
      <c r="I40" s="92"/>
      <c r="J40" s="92"/>
      <c r="K40" s="92"/>
      <c r="L40" s="92"/>
      <c r="M40" s="92"/>
      <c r="N40" s="92"/>
      <c r="Q40" s="76"/>
    </row>
    <row r="41" spans="2:17" ht="22.5" customHeight="1">
      <c r="B41" s="90" t="s">
        <v>30</v>
      </c>
      <c r="Q41" s="76"/>
    </row>
    <row r="42" spans="2:17" ht="22.5" customHeight="1">
      <c r="B42" s="83" t="s">
        <v>31</v>
      </c>
      <c r="Q42" s="76"/>
    </row>
    <row r="43" spans="2:17" ht="22.5" customHeight="1">
      <c r="B43" s="83" t="s">
        <v>32</v>
      </c>
      <c r="Q43" s="76"/>
    </row>
    <row r="44" spans="2:17" ht="15.75" thickBot="1">
      <c r="B44" s="91"/>
      <c r="C44" s="86"/>
      <c r="D44" s="86"/>
      <c r="E44" s="86"/>
      <c r="F44" s="86"/>
      <c r="G44" s="86"/>
      <c r="H44" s="86"/>
      <c r="I44" s="86"/>
      <c r="J44" s="86"/>
      <c r="K44" s="86"/>
      <c r="L44" s="86"/>
      <c r="M44" s="86"/>
      <c r="N44" s="86"/>
      <c r="O44" s="86"/>
      <c r="P44" s="86"/>
      <c r="Q44" s="87"/>
    </row>
    <row r="45" spans="2:17" ht="15.75" thickBot="1"/>
    <row r="46" spans="2:17" ht="25.5" customHeight="1">
      <c r="B46" s="170" t="s">
        <v>33</v>
      </c>
      <c r="C46" s="80"/>
      <c r="D46" s="80"/>
      <c r="E46" s="80"/>
      <c r="F46" s="80"/>
      <c r="G46" s="80"/>
      <c r="H46" s="80"/>
      <c r="I46" s="80"/>
      <c r="J46" s="80"/>
      <c r="K46" s="80"/>
      <c r="L46" s="80"/>
      <c r="M46" s="80"/>
      <c r="N46" s="80"/>
      <c r="O46" s="80"/>
      <c r="P46" s="80"/>
      <c r="Q46" s="81"/>
    </row>
    <row r="47" spans="2:17" ht="18.75">
      <c r="B47" s="83" t="s">
        <v>34</v>
      </c>
      <c r="Q47" s="76"/>
    </row>
    <row r="48" spans="2:17" ht="18.75">
      <c r="B48" s="83" t="s">
        <v>35</v>
      </c>
      <c r="Q48" s="76"/>
    </row>
    <row r="49" spans="1:17" ht="18.75">
      <c r="B49" s="83" t="s">
        <v>36</v>
      </c>
      <c r="Q49" s="76"/>
    </row>
    <row r="50" spans="1:17" ht="18.75">
      <c r="B50" s="83" t="s">
        <v>37</v>
      </c>
      <c r="Q50" s="76"/>
    </row>
    <row r="51" spans="1:17" ht="27" customHeight="1" thickBot="1">
      <c r="B51" s="89" t="s">
        <v>38</v>
      </c>
      <c r="C51" s="86"/>
      <c r="D51" s="86"/>
      <c r="E51" s="86"/>
      <c r="F51" s="86"/>
      <c r="G51" s="86"/>
      <c r="H51" s="86"/>
      <c r="I51" s="86"/>
      <c r="J51" s="86"/>
      <c r="K51" s="86"/>
      <c r="L51" s="86"/>
      <c r="M51" s="86"/>
      <c r="N51" s="86"/>
      <c r="O51" s="86"/>
      <c r="P51" s="86"/>
      <c r="Q51" s="87"/>
    </row>
    <row r="52" spans="1:17" ht="15.75" thickBot="1"/>
    <row r="53" spans="1:17" ht="18.75">
      <c r="B53" s="79" t="s">
        <v>39</v>
      </c>
      <c r="C53" s="80"/>
      <c r="D53" s="80"/>
      <c r="E53" s="80"/>
      <c r="F53" s="80"/>
      <c r="G53" s="80"/>
      <c r="H53" s="80"/>
      <c r="I53" s="80"/>
      <c r="J53" s="80"/>
      <c r="K53" s="80"/>
      <c r="L53" s="80"/>
      <c r="M53" s="80"/>
      <c r="N53" s="80"/>
      <c r="O53" s="80"/>
      <c r="P53" s="80"/>
      <c r="Q53" s="81"/>
    </row>
    <row r="54" spans="1:17" ht="19.5" thickBot="1">
      <c r="B54" s="89" t="s">
        <v>40</v>
      </c>
      <c r="C54" s="86"/>
      <c r="D54" s="86"/>
      <c r="E54" s="86"/>
      <c r="F54" s="86"/>
      <c r="G54" s="86"/>
      <c r="H54" s="86"/>
      <c r="I54" s="86"/>
      <c r="J54" s="86"/>
      <c r="K54" s="86"/>
      <c r="L54" s="86"/>
      <c r="M54" s="86"/>
      <c r="N54" s="86"/>
      <c r="O54" s="86"/>
      <c r="P54" s="86"/>
      <c r="Q54" s="87"/>
    </row>
    <row r="55" spans="1:17" ht="48" customHeight="1"/>
    <row r="56" spans="1:17" ht="21.75" thickBot="1">
      <c r="A56" s="169">
        <v>2</v>
      </c>
      <c r="B56" s="169" t="s">
        <v>41</v>
      </c>
    </row>
    <row r="57" spans="1:17" ht="21">
      <c r="A57" s="169"/>
      <c r="B57" s="171" t="s">
        <v>42</v>
      </c>
    </row>
    <row r="58" spans="1:17" ht="21">
      <c r="A58" s="169"/>
      <c r="B58" s="171"/>
    </row>
    <row r="59" spans="1:17" ht="18.75">
      <c r="B59" s="170" t="s">
        <v>33</v>
      </c>
      <c r="C59" s="80"/>
      <c r="D59" s="80"/>
      <c r="E59" s="80"/>
      <c r="F59" s="80"/>
      <c r="G59" s="80"/>
      <c r="H59" s="80"/>
      <c r="I59" s="80"/>
      <c r="J59" s="80"/>
      <c r="K59" s="80"/>
      <c r="L59" s="80"/>
      <c r="M59" s="80"/>
      <c r="N59" s="80"/>
      <c r="O59" s="80"/>
      <c r="P59" s="80"/>
      <c r="Q59" s="81"/>
    </row>
    <row r="60" spans="1:17" ht="18.75">
      <c r="B60" s="83" t="s">
        <v>43</v>
      </c>
      <c r="Q60" s="76"/>
    </row>
    <row r="61" spans="1:17" ht="18.75">
      <c r="B61" s="83" t="s">
        <v>44</v>
      </c>
      <c r="Q61" s="76"/>
    </row>
    <row r="62" spans="1:17" ht="18.75">
      <c r="B62" s="83" t="s">
        <v>45</v>
      </c>
      <c r="Q62" s="76"/>
    </row>
    <row r="63" spans="1:17" ht="18.75">
      <c r="B63" s="83" t="s">
        <v>46</v>
      </c>
      <c r="Q63" s="76"/>
    </row>
    <row r="64" spans="1:17" ht="18.75">
      <c r="B64" s="83" t="s">
        <v>47</v>
      </c>
      <c r="Q64" s="76"/>
    </row>
    <row r="65" spans="2:17" ht="18.75">
      <c r="B65" s="82" t="s">
        <v>48</v>
      </c>
      <c r="Q65" s="76"/>
    </row>
    <row r="66" spans="2:17" ht="19.5" thickBot="1">
      <c r="B66" s="89" t="s">
        <v>49</v>
      </c>
      <c r="C66" s="86"/>
      <c r="D66" s="86"/>
      <c r="E66" s="86"/>
      <c r="F66" s="86"/>
      <c r="G66" s="86"/>
      <c r="H66" s="86"/>
      <c r="I66" s="86"/>
      <c r="J66" s="86"/>
      <c r="K66" s="86"/>
      <c r="L66" s="86"/>
      <c r="M66" s="86"/>
      <c r="N66" s="86"/>
      <c r="O66" s="86"/>
      <c r="P66" s="86"/>
      <c r="Q66" s="87"/>
    </row>
    <row r="67" spans="2:17" ht="15.75" thickBot="1"/>
    <row r="68" spans="2:17" ht="18.75">
      <c r="B68" s="79" t="s">
        <v>39</v>
      </c>
      <c r="C68" s="80"/>
      <c r="D68" s="80"/>
      <c r="E68" s="80"/>
      <c r="F68" s="80"/>
      <c r="G68" s="80"/>
      <c r="H68" s="80"/>
      <c r="I68" s="80"/>
      <c r="J68" s="80"/>
      <c r="K68" s="80"/>
      <c r="L68" s="80"/>
      <c r="M68" s="80"/>
      <c r="N68" s="80"/>
      <c r="O68" s="80"/>
      <c r="P68" s="80"/>
      <c r="Q68" s="81"/>
    </row>
    <row r="69" spans="2:17" ht="18.75">
      <c r="B69" s="83" t="s">
        <v>50</v>
      </c>
      <c r="Q69" s="76"/>
    </row>
    <row r="70" spans="2:17" ht="18.75">
      <c r="B70" s="83" t="s">
        <v>51</v>
      </c>
      <c r="Q70" s="76"/>
    </row>
    <row r="71" spans="2:17" ht="19.5" thickBot="1">
      <c r="B71" s="89" t="s">
        <v>52</v>
      </c>
      <c r="C71" s="86"/>
      <c r="D71" s="86"/>
      <c r="E71" s="86"/>
      <c r="F71" s="86"/>
      <c r="G71" s="86"/>
      <c r="H71" s="86"/>
      <c r="I71" s="86"/>
      <c r="J71" s="86"/>
      <c r="K71" s="86"/>
      <c r="L71" s="86"/>
      <c r="M71" s="86"/>
      <c r="N71" s="86"/>
      <c r="O71" s="86"/>
      <c r="P71" s="86"/>
      <c r="Q71" s="87"/>
    </row>
  </sheetData>
  <mergeCells count="1">
    <mergeCell ref="B39:N39"/>
  </mergeCell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33317-3EAE-46BF-83CF-6A690272D09A}">
  <dimension ref="A1:O28"/>
  <sheetViews>
    <sheetView showGridLines="0" tabSelected="1" zoomScaleNormal="100" workbookViewId="0">
      <selection activeCell="I14" sqref="I14"/>
    </sheetView>
  </sheetViews>
  <sheetFormatPr defaultRowHeight="15"/>
  <cols>
    <col min="1" max="1" width="47.85546875" customWidth="1"/>
    <col min="2" max="2" width="26.42578125" customWidth="1"/>
    <col min="4" max="4" width="47.85546875" customWidth="1"/>
    <col min="5" max="5" width="10.85546875" customWidth="1"/>
    <col min="6" max="6" width="9.28515625" customWidth="1"/>
  </cols>
  <sheetData>
    <row r="1" spans="1:15" ht="28.5">
      <c r="A1" s="13" t="s">
        <v>53</v>
      </c>
      <c r="B1" s="12"/>
      <c r="C1" s="12"/>
      <c r="D1" s="42" t="s">
        <v>54</v>
      </c>
      <c r="E1" s="12"/>
      <c r="F1" s="12" t="s">
        <v>55</v>
      </c>
      <c r="G1" s="12"/>
      <c r="H1" s="12"/>
      <c r="I1" s="12"/>
      <c r="J1" s="18"/>
      <c r="K1" s="18"/>
      <c r="L1" s="18"/>
      <c r="M1" s="18"/>
      <c r="N1" s="18"/>
    </row>
    <row r="2" spans="1:15">
      <c r="A2" s="72" t="s">
        <v>56</v>
      </c>
      <c r="B2" s="73"/>
      <c r="C2" s="76"/>
      <c r="D2" s="40" t="s">
        <v>57</v>
      </c>
      <c r="E2" s="63">
        <f>I15</f>
        <v>0</v>
      </c>
    </row>
    <row r="3" spans="1:15">
      <c r="A3" s="1" t="s">
        <v>58</v>
      </c>
      <c r="B3" s="74"/>
      <c r="C3" s="76"/>
      <c r="D3" s="36" t="s">
        <v>59</v>
      </c>
      <c r="E3" s="37">
        <f>B10</f>
        <v>0</v>
      </c>
      <c r="F3" s="168" t="e">
        <f>E3/E5</f>
        <v>#DIV/0!</v>
      </c>
    </row>
    <row r="4" spans="1:15">
      <c r="A4" s="1" t="s">
        <v>60</v>
      </c>
      <c r="B4" s="74"/>
      <c r="D4" s="1" t="s">
        <v>61</v>
      </c>
      <c r="E4" s="14">
        <f>B28-B10</f>
        <v>0</v>
      </c>
      <c r="F4" s="168" t="e">
        <f>E4/E5</f>
        <v>#DIV/0!</v>
      </c>
    </row>
    <row r="5" spans="1:15">
      <c r="A5" s="2" t="s">
        <v>62</v>
      </c>
      <c r="B5" s="75"/>
      <c r="D5" s="2" t="s">
        <v>63</v>
      </c>
      <c r="E5" s="15">
        <f>SUM(E3+E4)</f>
        <v>0</v>
      </c>
    </row>
    <row r="6" spans="1:15">
      <c r="A6" s="39"/>
      <c r="B6" s="38"/>
    </row>
    <row r="7" spans="1:15" ht="15" customHeight="1" thickBot="1">
      <c r="A7" s="174" t="s">
        <v>64</v>
      </c>
      <c r="B7" s="174"/>
      <c r="D7" s="174" t="s">
        <v>65</v>
      </c>
      <c r="E7" s="174"/>
      <c r="F7" s="174"/>
      <c r="G7" s="174"/>
      <c r="H7" s="174"/>
      <c r="I7" s="174"/>
      <c r="J7" s="44"/>
      <c r="K7" s="44"/>
      <c r="L7" s="44"/>
      <c r="M7" s="44"/>
      <c r="N7" s="44"/>
      <c r="O7" s="44"/>
    </row>
    <row r="8" spans="1:15" ht="14.45" customHeight="1" thickBot="1">
      <c r="A8" s="17"/>
      <c r="B8" s="16" t="s">
        <v>66</v>
      </c>
      <c r="D8" s="45" t="s">
        <v>67</v>
      </c>
      <c r="E8" s="46" t="s">
        <v>68</v>
      </c>
      <c r="F8" s="46" t="s">
        <v>69</v>
      </c>
      <c r="G8" s="46" t="s">
        <v>70</v>
      </c>
      <c r="H8" s="46" t="s">
        <v>71</v>
      </c>
      <c r="I8" s="151" t="s">
        <v>72</v>
      </c>
    </row>
    <row r="9" spans="1:15" ht="14.45" customHeight="1">
      <c r="A9" s="175" t="s">
        <v>73</v>
      </c>
      <c r="B9" s="176"/>
      <c r="D9" s="47" t="s">
        <v>74</v>
      </c>
      <c r="E9" s="22">
        <f>SUM('Detailed expenditure'!B14:C14)</f>
        <v>0</v>
      </c>
      <c r="F9" s="19">
        <f>SUM('Detailed expenditure'!D14:E14)</f>
        <v>0</v>
      </c>
      <c r="G9" s="19">
        <f>SUM('Detailed expenditure'!F14:G14)</f>
        <v>0</v>
      </c>
      <c r="H9" s="20">
        <f>SUM('Detailed expenditure'!H14:I14)</f>
        <v>0</v>
      </c>
      <c r="I9" s="20">
        <f>SUM(E9:H9)</f>
        <v>0</v>
      </c>
    </row>
    <row r="10" spans="1:15" ht="15" customHeight="1">
      <c r="A10" s="21" t="s">
        <v>75</v>
      </c>
      <c r="B10" s="5"/>
      <c r="D10" s="48" t="s">
        <v>76</v>
      </c>
      <c r="E10" s="22">
        <f>SUM('Detailed expenditure'!B24:C24)</f>
        <v>0</v>
      </c>
      <c r="F10" s="22">
        <f>SUM('Detailed expenditure'!D24:E24)</f>
        <v>0</v>
      </c>
      <c r="G10" s="22">
        <f>SUM('Detailed expenditure'!F24:G24)</f>
        <v>0</v>
      </c>
      <c r="H10" s="23">
        <f>SUM('Detailed expenditure'!H24:I24)</f>
        <v>0</v>
      </c>
      <c r="I10" s="23">
        <f t="shared" ref="I10:I14" si="0">SUM(E10:H10)</f>
        <v>0</v>
      </c>
    </row>
    <row r="11" spans="1:15" ht="15" customHeight="1">
      <c r="A11" s="3" t="s">
        <v>77</v>
      </c>
      <c r="B11" s="5"/>
      <c r="D11" s="51" t="s">
        <v>78</v>
      </c>
      <c r="E11" s="50">
        <f>SUM('Detailed expenditure'!B34:C34)</f>
        <v>0</v>
      </c>
      <c r="F11" s="22">
        <f>SUM('Detailed expenditure'!D34:E34)</f>
        <v>0</v>
      </c>
      <c r="G11" s="22">
        <f>SUM('Detailed expenditure'!F34:G34)</f>
        <v>0</v>
      </c>
      <c r="H11" s="23">
        <f>SUM('Detailed expenditure'!H34:I34)</f>
        <v>0</v>
      </c>
      <c r="I11" s="23">
        <f t="shared" si="0"/>
        <v>0</v>
      </c>
    </row>
    <row r="12" spans="1:15" ht="15" customHeight="1">
      <c r="A12" s="3" t="s">
        <v>79</v>
      </c>
      <c r="B12" s="5"/>
      <c r="D12" s="51" t="s">
        <v>80</v>
      </c>
      <c r="E12" s="49">
        <f>SUM('Detailed expenditure'!B44:C44)</f>
        <v>0</v>
      </c>
      <c r="F12" s="22">
        <f>SUM('Detailed expenditure'!D44:E44)</f>
        <v>0</v>
      </c>
      <c r="G12" s="22">
        <f>SUM('Detailed expenditure'!F44:G44)</f>
        <v>0</v>
      </c>
      <c r="H12" s="23">
        <f>SUM('Detailed expenditure'!H44:I44)</f>
        <v>0</v>
      </c>
      <c r="I12" s="23">
        <f t="shared" si="0"/>
        <v>0</v>
      </c>
    </row>
    <row r="13" spans="1:15" ht="29.1" customHeight="1">
      <c r="A13" s="26" t="s">
        <v>81</v>
      </c>
      <c r="B13" s="5"/>
      <c r="D13" s="52" t="s">
        <v>82</v>
      </c>
      <c r="E13" s="22">
        <f>SUM('Detailed expenditure'!B54:C54)</f>
        <v>0</v>
      </c>
      <c r="F13" s="43">
        <f>SUM('Detailed expenditure'!D54:E54)</f>
        <v>0</v>
      </c>
      <c r="G13" s="43">
        <f>SUM('Detailed expenditure'!F54:G54)</f>
        <v>0</v>
      </c>
      <c r="H13" s="23">
        <f>SUM('Detailed expenditure'!H54:I54)</f>
        <v>0</v>
      </c>
      <c r="I13" s="23">
        <f t="shared" si="0"/>
        <v>0</v>
      </c>
    </row>
    <row r="14" spans="1:15" ht="30.75" thickBot="1">
      <c r="A14" s="26" t="s">
        <v>83</v>
      </c>
      <c r="B14" s="5"/>
      <c r="C14" s="41"/>
      <c r="D14" s="51" t="s">
        <v>84</v>
      </c>
      <c r="E14" s="49">
        <f>SUM('Detailed expenditure'!B64:C64)</f>
        <v>0</v>
      </c>
      <c r="F14" s="43">
        <f>SUM('Detailed expenditure'!B64:C64)</f>
        <v>0</v>
      </c>
      <c r="G14" s="59">
        <f>SUM('Detailed expenditure'!F64:G64)</f>
        <v>0</v>
      </c>
      <c r="H14" s="155">
        <f>SUM('Detailed expenditure'!H64:I64)</f>
        <v>0</v>
      </c>
      <c r="I14" s="155">
        <f>SUM(E14:H14)</f>
        <v>0</v>
      </c>
    </row>
    <row r="15" spans="1:15" ht="15" customHeight="1" thickTop="1" thickBot="1">
      <c r="A15" s="54" t="s">
        <v>85</v>
      </c>
      <c r="B15" s="55">
        <f>SUM(B9:B14)</f>
        <v>0</v>
      </c>
      <c r="D15" s="56" t="s">
        <v>86</v>
      </c>
      <c r="E15" s="57">
        <f>SUM(E9:E14)</f>
        <v>0</v>
      </c>
      <c r="F15" s="57">
        <f>SUM(F9:F14)</f>
        <v>0</v>
      </c>
      <c r="G15" s="58">
        <f>SUM(G9:G14)</f>
        <v>0</v>
      </c>
      <c r="H15" s="58">
        <f>SUM(H9:H14)</f>
        <v>0</v>
      </c>
      <c r="I15" s="60">
        <f>SUM(I9:I14)</f>
        <v>0</v>
      </c>
    </row>
    <row r="16" spans="1:15" ht="16.5" customHeight="1" thickTop="1">
      <c r="A16" s="177" t="s">
        <v>87</v>
      </c>
      <c r="B16" s="178"/>
    </row>
    <row r="17" spans="1:2" ht="12.6" customHeight="1">
      <c r="A17" s="3"/>
      <c r="B17" s="5"/>
    </row>
    <row r="18" spans="1:2" ht="15" customHeight="1">
      <c r="A18" s="3"/>
      <c r="B18" s="5"/>
    </row>
    <row r="19" spans="1:2" ht="15" customHeight="1">
      <c r="A19" s="3"/>
      <c r="B19" s="5"/>
    </row>
    <row r="20" spans="1:2" ht="15" customHeight="1">
      <c r="A20" s="3"/>
      <c r="B20" s="5"/>
    </row>
    <row r="21" spans="1:2" ht="15" customHeight="1" thickBot="1">
      <c r="A21" s="54" t="s">
        <v>88</v>
      </c>
      <c r="B21" s="55">
        <f>SUM(B16:B20)</f>
        <v>0</v>
      </c>
    </row>
    <row r="22" spans="1:2" ht="14.45" customHeight="1" thickTop="1">
      <c r="A22" s="177" t="s">
        <v>89</v>
      </c>
      <c r="B22" s="178"/>
    </row>
    <row r="23" spans="1:2">
      <c r="A23" s="3"/>
      <c r="B23" s="5"/>
    </row>
    <row r="24" spans="1:2">
      <c r="A24" s="3"/>
      <c r="B24" s="5"/>
    </row>
    <row r="25" spans="1:2">
      <c r="A25" s="3"/>
      <c r="B25" s="5"/>
    </row>
    <row r="26" spans="1:2">
      <c r="A26" s="3"/>
      <c r="B26" s="5"/>
    </row>
    <row r="27" spans="1:2" ht="15.75" thickBot="1">
      <c r="A27" s="53" t="s">
        <v>90</v>
      </c>
      <c r="B27" s="55">
        <f>SUM(B22:B26)</f>
        <v>0</v>
      </c>
    </row>
    <row r="28" spans="1:2" ht="15.75" thickTop="1">
      <c r="A28" s="61" t="s">
        <v>91</v>
      </c>
      <c r="B28" s="62">
        <f>SUM(B15+B21+B27)</f>
        <v>0</v>
      </c>
    </row>
  </sheetData>
  <mergeCells count="5">
    <mergeCell ref="D7:I7"/>
    <mergeCell ref="A9:B9"/>
    <mergeCell ref="A16:B16"/>
    <mergeCell ref="A22:B22"/>
    <mergeCell ref="A7:B7"/>
  </mergeCells>
  <pageMargins left="0.7" right="0.7" top="0.75" bottom="0.75" header="0.3" footer="0.3"/>
  <pageSetup orientation="portrait" horizontalDpi="360" verticalDpi="360" r:id="rId1"/>
  <ignoredErrors>
    <ignoredError sqref="F3:F4"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AA14B-49CD-4E0D-B456-AD8FE54B6596}">
  <dimension ref="A1:L67"/>
  <sheetViews>
    <sheetView showGridLines="0" zoomScaleNormal="100" workbookViewId="0">
      <selection activeCell="B5" sqref="B5:C5"/>
    </sheetView>
  </sheetViews>
  <sheetFormatPr defaultRowHeight="15"/>
  <cols>
    <col min="1" max="1" width="46.7109375" customWidth="1"/>
    <col min="2" max="11" width="15.5703125" customWidth="1"/>
    <col min="12" max="12" width="56.28515625" customWidth="1"/>
  </cols>
  <sheetData>
    <row r="1" spans="1:12" ht="7.5" customHeight="1"/>
    <row r="2" spans="1:12" ht="7.5" customHeight="1" thickBot="1"/>
    <row r="3" spans="1:12" ht="17.100000000000001" customHeight="1" thickBot="1">
      <c r="B3" s="183" t="s">
        <v>92</v>
      </c>
      <c r="C3" s="184"/>
      <c r="D3" s="183" t="s">
        <v>93</v>
      </c>
      <c r="E3" s="184"/>
      <c r="F3" s="185" t="s">
        <v>94</v>
      </c>
      <c r="G3" s="186"/>
      <c r="H3" s="185" t="s">
        <v>95</v>
      </c>
      <c r="I3" s="186"/>
      <c r="J3" s="181" t="s">
        <v>96</v>
      </c>
      <c r="K3" s="182"/>
      <c r="L3" s="93"/>
    </row>
    <row r="4" spans="1:12" s="34" customFormat="1" ht="31.5" customHeight="1" thickBot="1">
      <c r="A4" s="68" t="s">
        <v>97</v>
      </c>
      <c r="B4" s="64" t="s">
        <v>98</v>
      </c>
      <c r="C4" s="65" t="s">
        <v>99</v>
      </c>
      <c r="D4" s="65" t="s">
        <v>98</v>
      </c>
      <c r="E4" s="66" t="s">
        <v>99</v>
      </c>
      <c r="F4" s="67" t="s">
        <v>98</v>
      </c>
      <c r="G4" s="65" t="s">
        <v>99</v>
      </c>
      <c r="H4" s="67" t="s">
        <v>98</v>
      </c>
      <c r="I4" s="65" t="s">
        <v>99</v>
      </c>
      <c r="J4" s="35" t="s">
        <v>98</v>
      </c>
      <c r="K4" s="101" t="s">
        <v>99</v>
      </c>
      <c r="L4" s="94"/>
    </row>
    <row r="5" spans="1:12" ht="50.25" customHeight="1" thickBot="1">
      <c r="A5" s="156" t="s">
        <v>100</v>
      </c>
      <c r="B5" s="189" t="s">
        <v>101</v>
      </c>
      <c r="C5" s="190"/>
      <c r="D5" s="189" t="s">
        <v>101</v>
      </c>
      <c r="E5" s="190"/>
      <c r="F5" s="189" t="s">
        <v>101</v>
      </c>
      <c r="G5" s="190"/>
      <c r="H5" s="189" t="s">
        <v>101</v>
      </c>
      <c r="I5" s="190"/>
      <c r="J5" s="181" t="s">
        <v>102</v>
      </c>
      <c r="K5" s="182"/>
      <c r="L5" s="95" t="s">
        <v>103</v>
      </c>
    </row>
    <row r="6" spans="1:12" ht="15.75" thickBot="1">
      <c r="A6" s="179" t="s">
        <v>74</v>
      </c>
      <c r="B6" s="180"/>
      <c r="C6" s="180"/>
      <c r="D6" s="180"/>
      <c r="E6" s="180"/>
      <c r="F6" s="180"/>
      <c r="G6" s="180"/>
      <c r="H6" s="77"/>
      <c r="I6" s="77"/>
      <c r="J6" s="181" t="s">
        <v>74</v>
      </c>
      <c r="K6" s="182"/>
      <c r="L6" s="98"/>
    </row>
    <row r="7" spans="1:12" ht="15" customHeight="1">
      <c r="A7" s="33"/>
      <c r="B7" s="32"/>
      <c r="C7" s="31"/>
      <c r="D7" s="32"/>
      <c r="E7" s="31"/>
      <c r="F7" s="32"/>
      <c r="G7" s="31"/>
      <c r="H7" s="32"/>
      <c r="I7" s="31"/>
      <c r="J7" s="30">
        <f>SUM(B7,D7,F7,H7)</f>
        <v>0</v>
      </c>
      <c r="K7" s="96">
        <f>SUM(C7,E7,G7,I7)</f>
        <v>0</v>
      </c>
      <c r="L7" s="99"/>
    </row>
    <row r="8" spans="1:12" ht="15" customHeight="1">
      <c r="A8" s="26"/>
      <c r="B8" s="4"/>
      <c r="C8" s="5"/>
      <c r="D8" s="4"/>
      <c r="E8" s="5"/>
      <c r="F8" s="4"/>
      <c r="G8" s="5"/>
      <c r="H8" s="4"/>
      <c r="I8" s="5"/>
      <c r="J8" s="30">
        <f t="shared" ref="J8:J13" si="0">SUM(B8,D8,F8,H8)</f>
        <v>0</v>
      </c>
      <c r="K8" s="96">
        <f t="shared" ref="K8:K13" si="1">SUM(C8,E8,G8,I8)</f>
        <v>0</v>
      </c>
      <c r="L8" s="52"/>
    </row>
    <row r="9" spans="1:12" ht="15" customHeight="1">
      <c r="A9" s="26"/>
      <c r="B9" s="4"/>
      <c r="C9" s="5"/>
      <c r="D9" s="4"/>
      <c r="E9" s="5"/>
      <c r="F9" s="4"/>
      <c r="G9" s="5"/>
      <c r="H9" s="4"/>
      <c r="I9" s="5"/>
      <c r="J9" s="30">
        <f t="shared" si="0"/>
        <v>0</v>
      </c>
      <c r="K9" s="96">
        <f t="shared" si="1"/>
        <v>0</v>
      </c>
      <c r="L9" s="52"/>
    </row>
    <row r="10" spans="1:12" ht="15" customHeight="1">
      <c r="A10" s="26"/>
      <c r="B10" s="4"/>
      <c r="C10" s="5"/>
      <c r="D10" s="4"/>
      <c r="E10" s="5"/>
      <c r="F10" s="4"/>
      <c r="G10" s="5"/>
      <c r="H10" s="4"/>
      <c r="I10" s="5"/>
      <c r="J10" s="30">
        <f t="shared" si="0"/>
        <v>0</v>
      </c>
      <c r="K10" s="96">
        <f t="shared" si="1"/>
        <v>0</v>
      </c>
      <c r="L10" s="52"/>
    </row>
    <row r="11" spans="1:12" ht="15" customHeight="1">
      <c r="A11" s="26"/>
      <c r="B11" s="4"/>
      <c r="C11" s="5"/>
      <c r="D11" s="4"/>
      <c r="E11" s="5"/>
      <c r="F11" s="4"/>
      <c r="G11" s="5"/>
      <c r="H11" s="4"/>
      <c r="I11" s="5"/>
      <c r="J11" s="30">
        <f t="shared" si="0"/>
        <v>0</v>
      </c>
      <c r="K11" s="96">
        <f t="shared" si="1"/>
        <v>0</v>
      </c>
      <c r="L11" s="52"/>
    </row>
    <row r="12" spans="1:12" ht="15" customHeight="1">
      <c r="A12" s="26"/>
      <c r="B12" s="4"/>
      <c r="C12" s="5"/>
      <c r="D12" s="4"/>
      <c r="E12" s="5"/>
      <c r="F12" s="4"/>
      <c r="G12" s="5"/>
      <c r="H12" s="4"/>
      <c r="I12" s="5"/>
      <c r="J12" s="30">
        <f t="shared" si="0"/>
        <v>0</v>
      </c>
      <c r="K12" s="96">
        <f t="shared" si="1"/>
        <v>0</v>
      </c>
      <c r="L12" s="52"/>
    </row>
    <row r="13" spans="1:12" ht="15" customHeight="1">
      <c r="A13" s="26"/>
      <c r="B13" s="4"/>
      <c r="C13" s="5"/>
      <c r="D13" s="4"/>
      <c r="E13" s="5"/>
      <c r="F13" s="4"/>
      <c r="G13" s="5"/>
      <c r="H13" s="4"/>
      <c r="I13" s="5"/>
      <c r="J13" s="30">
        <f t="shared" si="0"/>
        <v>0</v>
      </c>
      <c r="K13" s="96">
        <f t="shared" si="1"/>
        <v>0</v>
      </c>
      <c r="L13" s="52"/>
    </row>
    <row r="14" spans="1:12" ht="15.75" thickBot="1">
      <c r="A14" s="28" t="s">
        <v>104</v>
      </c>
      <c r="B14" s="7">
        <f t="shared" ref="B14:G14" si="2">SUM(B6:B13)</f>
        <v>0</v>
      </c>
      <c r="C14" s="8">
        <f t="shared" si="2"/>
        <v>0</v>
      </c>
      <c r="D14" s="7">
        <f t="shared" si="2"/>
        <v>0</v>
      </c>
      <c r="E14" s="8">
        <f t="shared" si="2"/>
        <v>0</v>
      </c>
      <c r="F14" s="7">
        <f t="shared" si="2"/>
        <v>0</v>
      </c>
      <c r="G14" s="8">
        <f t="shared" si="2"/>
        <v>0</v>
      </c>
      <c r="H14" s="7">
        <f t="shared" ref="H14:I14" si="3">SUM(H6:H13)</f>
        <v>0</v>
      </c>
      <c r="I14" s="8">
        <f t="shared" si="3"/>
        <v>0</v>
      </c>
      <c r="J14" s="25">
        <f>SUM(B14,D14,F14,H14)</f>
        <v>0</v>
      </c>
      <c r="K14" s="97">
        <f>SUM(C14,E14,G14,I14)</f>
        <v>0</v>
      </c>
      <c r="L14" s="100"/>
    </row>
    <row r="15" spans="1:12" ht="6" customHeight="1" thickBot="1">
      <c r="A15" s="27"/>
      <c r="B15" s="10"/>
      <c r="C15" s="11"/>
      <c r="D15" s="10"/>
      <c r="E15" s="11"/>
      <c r="F15" s="10"/>
      <c r="G15" s="11"/>
      <c r="H15" s="102"/>
      <c r="I15" s="102"/>
      <c r="J15" s="10"/>
      <c r="K15" s="102"/>
      <c r="L15" s="105"/>
    </row>
    <row r="16" spans="1:12" ht="16.5" customHeight="1" thickBot="1">
      <c r="A16" s="179" t="s">
        <v>76</v>
      </c>
      <c r="B16" s="180"/>
      <c r="C16" s="180"/>
      <c r="D16" s="180"/>
      <c r="E16" s="180"/>
      <c r="F16" s="180"/>
      <c r="G16" s="180"/>
      <c r="H16" s="77"/>
      <c r="I16" s="77"/>
      <c r="J16" s="181" t="s">
        <v>105</v>
      </c>
      <c r="K16" s="182"/>
      <c r="L16" s="106"/>
    </row>
    <row r="17" spans="1:12" ht="15" customHeight="1">
      <c r="A17" s="26"/>
      <c r="B17" s="4"/>
      <c r="C17" s="5"/>
      <c r="D17" s="4"/>
      <c r="E17" s="5"/>
      <c r="F17" s="4"/>
      <c r="G17" s="5"/>
      <c r="H17" s="4"/>
      <c r="I17" s="5"/>
      <c r="J17" s="30">
        <f>SUM(B17,D17,F17,H17)</f>
        <v>0</v>
      </c>
      <c r="K17" s="96">
        <f>SUM(C17,E17,G17,I17)</f>
        <v>0</v>
      </c>
      <c r="L17" s="107"/>
    </row>
    <row r="18" spans="1:12" ht="15" customHeight="1">
      <c r="A18" s="26"/>
      <c r="B18" s="4"/>
      <c r="C18" s="5"/>
      <c r="D18" s="4"/>
      <c r="E18" s="5"/>
      <c r="F18" s="4"/>
      <c r="G18" s="5"/>
      <c r="H18" s="4"/>
      <c r="I18" s="5"/>
      <c r="J18" s="30">
        <f t="shared" ref="J18:J23" si="4">SUM(B18,D18,F18,H18)</f>
        <v>0</v>
      </c>
      <c r="K18" s="96">
        <f t="shared" ref="K18:K23" si="5">SUM(C18,E18,G18,I18)</f>
        <v>0</v>
      </c>
      <c r="L18" s="107"/>
    </row>
    <row r="19" spans="1:12" ht="15" customHeight="1">
      <c r="A19" s="26"/>
      <c r="B19" s="4"/>
      <c r="C19" s="5"/>
      <c r="D19" s="4"/>
      <c r="E19" s="5"/>
      <c r="F19" s="4"/>
      <c r="G19" s="5"/>
      <c r="H19" s="4"/>
      <c r="I19" s="5"/>
      <c r="J19" s="30">
        <f t="shared" si="4"/>
        <v>0</v>
      </c>
      <c r="K19" s="96">
        <f t="shared" si="5"/>
        <v>0</v>
      </c>
      <c r="L19" s="107"/>
    </row>
    <row r="20" spans="1:12" ht="15" customHeight="1">
      <c r="A20" s="26"/>
      <c r="B20" s="4"/>
      <c r="C20" s="5"/>
      <c r="D20" s="4"/>
      <c r="E20" s="5"/>
      <c r="F20" s="4"/>
      <c r="G20" s="5"/>
      <c r="H20" s="4"/>
      <c r="I20" s="5"/>
      <c r="J20" s="30">
        <f t="shared" si="4"/>
        <v>0</v>
      </c>
      <c r="K20" s="96">
        <f t="shared" si="5"/>
        <v>0</v>
      </c>
      <c r="L20" s="107"/>
    </row>
    <row r="21" spans="1:12" ht="15" customHeight="1">
      <c r="A21" s="26"/>
      <c r="B21" s="4"/>
      <c r="C21" s="5"/>
      <c r="D21" s="4"/>
      <c r="E21" s="5"/>
      <c r="F21" s="4"/>
      <c r="G21" s="5"/>
      <c r="H21" s="4"/>
      <c r="I21" s="5"/>
      <c r="J21" s="30">
        <f t="shared" si="4"/>
        <v>0</v>
      </c>
      <c r="K21" s="96">
        <f t="shared" si="5"/>
        <v>0</v>
      </c>
      <c r="L21" s="107"/>
    </row>
    <row r="22" spans="1:12" ht="15" customHeight="1">
      <c r="A22" s="26"/>
      <c r="B22" s="4"/>
      <c r="C22" s="5"/>
      <c r="D22" s="4"/>
      <c r="E22" s="5"/>
      <c r="F22" s="4"/>
      <c r="G22" s="5"/>
      <c r="H22" s="4"/>
      <c r="I22" s="5"/>
      <c r="J22" s="30">
        <f t="shared" si="4"/>
        <v>0</v>
      </c>
      <c r="K22" s="96">
        <f>SUM(C22,E22,G22,I22)</f>
        <v>0</v>
      </c>
      <c r="L22" s="107"/>
    </row>
    <row r="23" spans="1:12" ht="15" customHeight="1">
      <c r="A23" s="26"/>
      <c r="B23" s="4"/>
      <c r="C23" s="5"/>
      <c r="D23" s="4"/>
      <c r="E23" s="5"/>
      <c r="F23" s="4"/>
      <c r="G23" s="5"/>
      <c r="H23" s="4"/>
      <c r="I23" s="5"/>
      <c r="J23" s="30">
        <f t="shared" si="4"/>
        <v>0</v>
      </c>
      <c r="K23" s="96">
        <f t="shared" si="5"/>
        <v>0</v>
      </c>
      <c r="L23" s="107"/>
    </row>
    <row r="24" spans="1:12" ht="15" customHeight="1">
      <c r="A24" s="6" t="s">
        <v>106</v>
      </c>
      <c r="B24" s="7">
        <f t="shared" ref="B24:G24" si="6">SUM(B16:B23)</f>
        <v>0</v>
      </c>
      <c r="C24" s="8">
        <f t="shared" si="6"/>
        <v>0</v>
      </c>
      <c r="D24" s="7">
        <f t="shared" si="6"/>
        <v>0</v>
      </c>
      <c r="E24" s="8">
        <f t="shared" si="6"/>
        <v>0</v>
      </c>
      <c r="F24" s="7">
        <f t="shared" si="6"/>
        <v>0</v>
      </c>
      <c r="G24" s="8">
        <f t="shared" si="6"/>
        <v>0</v>
      </c>
      <c r="H24" s="7">
        <f t="shared" ref="H24:I24" si="7">SUM(H16:H23)</f>
        <v>0</v>
      </c>
      <c r="I24" s="8">
        <f t="shared" si="7"/>
        <v>0</v>
      </c>
      <c r="J24" s="25">
        <f>SUM(B24,D24,F24,H24)</f>
        <v>0</v>
      </c>
      <c r="K24" s="97">
        <f>SUM(C24,E24,G24,I24)</f>
        <v>0</v>
      </c>
      <c r="L24" s="108"/>
    </row>
    <row r="25" spans="1:12" ht="6" customHeight="1" thickBot="1">
      <c r="A25" s="27"/>
      <c r="B25" s="10"/>
      <c r="C25" s="11"/>
      <c r="D25" s="10"/>
      <c r="E25" s="11"/>
      <c r="F25" s="10"/>
      <c r="G25" s="11"/>
      <c r="H25" s="102"/>
      <c r="I25" s="102"/>
      <c r="J25" s="29"/>
      <c r="K25" s="103"/>
      <c r="L25" s="109"/>
    </row>
    <row r="26" spans="1:12" ht="15" customHeight="1" thickBot="1">
      <c r="A26" s="179" t="s">
        <v>78</v>
      </c>
      <c r="B26" s="180"/>
      <c r="C26" s="180"/>
      <c r="D26" s="180"/>
      <c r="E26" s="180"/>
      <c r="F26" s="180"/>
      <c r="G26" s="180"/>
      <c r="H26" s="77"/>
      <c r="I26" s="77"/>
      <c r="J26" s="181" t="s">
        <v>78</v>
      </c>
      <c r="K26" s="182"/>
      <c r="L26" s="106"/>
    </row>
    <row r="27" spans="1:12" ht="15" customHeight="1">
      <c r="A27" s="26"/>
      <c r="B27" s="4"/>
      <c r="C27" s="5"/>
      <c r="D27" s="4"/>
      <c r="E27" s="5"/>
      <c r="F27" s="4"/>
      <c r="G27" s="5"/>
      <c r="H27" s="4"/>
      <c r="I27" s="5"/>
      <c r="J27" s="30">
        <f>SUM(B27,D27,F27,H27)</f>
        <v>0</v>
      </c>
      <c r="K27" s="96">
        <f>SUM(C27,E27,G27,I27)</f>
        <v>0</v>
      </c>
      <c r="L27" s="107"/>
    </row>
    <row r="28" spans="1:12" ht="15" customHeight="1">
      <c r="A28" s="26"/>
      <c r="B28" s="4"/>
      <c r="C28" s="5"/>
      <c r="D28" s="4"/>
      <c r="E28" s="5"/>
      <c r="F28" s="4"/>
      <c r="G28" s="5"/>
      <c r="H28" s="4"/>
      <c r="I28" s="5"/>
      <c r="J28" s="30">
        <f t="shared" ref="J28:J33" si="8">SUM(B28,D28,F28,H28)</f>
        <v>0</v>
      </c>
      <c r="K28" s="96">
        <f t="shared" ref="K28:K33" si="9">SUM(C28,E28,G28,I28)</f>
        <v>0</v>
      </c>
      <c r="L28" s="107"/>
    </row>
    <row r="29" spans="1:12" ht="15" customHeight="1">
      <c r="A29" s="26"/>
      <c r="B29" s="4"/>
      <c r="C29" s="5"/>
      <c r="D29" s="4"/>
      <c r="E29" s="5"/>
      <c r="F29" s="4"/>
      <c r="G29" s="5"/>
      <c r="H29" s="4"/>
      <c r="I29" s="5"/>
      <c r="J29" s="30">
        <f t="shared" si="8"/>
        <v>0</v>
      </c>
      <c r="K29" s="96">
        <f t="shared" si="9"/>
        <v>0</v>
      </c>
      <c r="L29" s="107"/>
    </row>
    <row r="30" spans="1:12" ht="15" customHeight="1">
      <c r="A30" s="26"/>
      <c r="B30" s="4"/>
      <c r="C30" s="5"/>
      <c r="D30" s="4"/>
      <c r="E30" s="5"/>
      <c r="F30" s="4"/>
      <c r="G30" s="5"/>
      <c r="H30" s="4"/>
      <c r="I30" s="5"/>
      <c r="J30" s="30">
        <f t="shared" si="8"/>
        <v>0</v>
      </c>
      <c r="K30" s="96">
        <f t="shared" si="9"/>
        <v>0</v>
      </c>
      <c r="L30" s="107"/>
    </row>
    <row r="31" spans="1:12" ht="15" customHeight="1">
      <c r="A31" s="26"/>
      <c r="B31" s="4"/>
      <c r="C31" s="5"/>
      <c r="D31" s="4"/>
      <c r="E31" s="5"/>
      <c r="F31" s="4"/>
      <c r="G31" s="5"/>
      <c r="H31" s="4"/>
      <c r="I31" s="5"/>
      <c r="J31" s="30">
        <f t="shared" si="8"/>
        <v>0</v>
      </c>
      <c r="K31" s="96">
        <f t="shared" si="9"/>
        <v>0</v>
      </c>
      <c r="L31" s="107"/>
    </row>
    <row r="32" spans="1:12" ht="15" customHeight="1">
      <c r="A32" s="26"/>
      <c r="B32" s="4"/>
      <c r="C32" s="5"/>
      <c r="D32" s="4"/>
      <c r="E32" s="5"/>
      <c r="F32" s="4"/>
      <c r="G32" s="5"/>
      <c r="H32" s="4"/>
      <c r="I32" s="5"/>
      <c r="J32" s="30">
        <f t="shared" si="8"/>
        <v>0</v>
      </c>
      <c r="K32" s="96">
        <f>SUM(C32,E32,G32,I32)</f>
        <v>0</v>
      </c>
      <c r="L32" s="107"/>
    </row>
    <row r="33" spans="1:12" ht="15" customHeight="1">
      <c r="A33" s="26"/>
      <c r="B33" s="4"/>
      <c r="C33" s="5"/>
      <c r="D33" s="4"/>
      <c r="E33" s="5"/>
      <c r="F33" s="4"/>
      <c r="G33" s="5"/>
      <c r="H33" s="4"/>
      <c r="I33" s="5"/>
      <c r="J33" s="30">
        <f t="shared" si="8"/>
        <v>0</v>
      </c>
      <c r="K33" s="96">
        <f t="shared" ref="K33:K34" si="10">SUM(C33,E33,G33,I33)</f>
        <v>0</v>
      </c>
      <c r="L33" s="107"/>
    </row>
    <row r="34" spans="1:12" ht="12.6" customHeight="1">
      <c r="A34" s="28" t="s">
        <v>107</v>
      </c>
      <c r="B34" s="7">
        <f t="shared" ref="B34:K34" si="11">SUM(B26:B33)</f>
        <v>0</v>
      </c>
      <c r="C34" s="8">
        <f t="shared" si="11"/>
        <v>0</v>
      </c>
      <c r="D34" s="7">
        <f t="shared" si="11"/>
        <v>0</v>
      </c>
      <c r="E34" s="8">
        <f t="shared" si="11"/>
        <v>0</v>
      </c>
      <c r="F34" s="7">
        <f t="shared" si="11"/>
        <v>0</v>
      </c>
      <c r="G34" s="8">
        <f t="shared" si="11"/>
        <v>0</v>
      </c>
      <c r="H34" s="7">
        <f t="shared" si="11"/>
        <v>0</v>
      </c>
      <c r="I34" s="8">
        <f t="shared" si="11"/>
        <v>0</v>
      </c>
      <c r="J34" s="25">
        <f>SUM(B34,D34,F34,H34)</f>
        <v>0</v>
      </c>
      <c r="K34" s="97">
        <f>SUM(C34,E34,G34,I34)</f>
        <v>0</v>
      </c>
      <c r="L34" s="108"/>
    </row>
    <row r="35" spans="1:12" ht="6" customHeight="1" thickBot="1">
      <c r="A35" s="27"/>
      <c r="B35" s="10"/>
      <c r="C35" s="11"/>
      <c r="D35" s="10"/>
      <c r="E35" s="11"/>
      <c r="F35" s="10"/>
      <c r="G35" s="11"/>
      <c r="H35" s="102"/>
      <c r="I35" s="102"/>
      <c r="J35" s="10"/>
      <c r="K35" s="102"/>
      <c r="L35" s="105"/>
    </row>
    <row r="36" spans="1:12" ht="14.25" customHeight="1" thickBot="1">
      <c r="A36" s="179" t="s">
        <v>80</v>
      </c>
      <c r="B36" s="180"/>
      <c r="C36" s="180"/>
      <c r="D36" s="180"/>
      <c r="E36" s="180"/>
      <c r="F36" s="180"/>
      <c r="G36" s="180"/>
      <c r="H36" s="77"/>
      <c r="I36" s="77"/>
      <c r="J36" s="181" t="s">
        <v>80</v>
      </c>
      <c r="K36" s="182"/>
      <c r="L36" s="106"/>
    </row>
    <row r="37" spans="1:12" ht="15" customHeight="1">
      <c r="A37" s="26"/>
      <c r="B37" s="4"/>
      <c r="C37" s="5"/>
      <c r="D37" s="4"/>
      <c r="E37" s="5"/>
      <c r="F37" s="4"/>
      <c r="G37" s="5"/>
      <c r="H37" s="4"/>
      <c r="I37" s="5"/>
      <c r="J37" s="30">
        <f>SUM(B37,D37,F37,H37)</f>
        <v>0</v>
      </c>
      <c r="K37" s="96">
        <f>SUM(C37,E37,G37,I37)</f>
        <v>0</v>
      </c>
      <c r="L37" s="107"/>
    </row>
    <row r="38" spans="1:12" ht="15" customHeight="1">
      <c r="A38" s="26"/>
      <c r="B38" s="4"/>
      <c r="C38" s="5"/>
      <c r="D38" s="4"/>
      <c r="E38" s="5"/>
      <c r="F38" s="4"/>
      <c r="G38" s="5"/>
      <c r="H38" s="4"/>
      <c r="I38" s="5"/>
      <c r="J38" s="30">
        <f t="shared" ref="J38:J43" si="12">SUM(B38,D38,F38,H38)</f>
        <v>0</v>
      </c>
      <c r="K38" s="96">
        <f t="shared" ref="K38:K43" si="13">SUM(C38,E38,G38,I38)</f>
        <v>0</v>
      </c>
      <c r="L38" s="107"/>
    </row>
    <row r="39" spans="1:12" ht="15" customHeight="1">
      <c r="A39" s="26"/>
      <c r="B39" s="4"/>
      <c r="C39" s="5"/>
      <c r="D39" s="4"/>
      <c r="E39" s="5"/>
      <c r="F39" s="4"/>
      <c r="G39" s="5"/>
      <c r="H39" s="4"/>
      <c r="I39" s="5"/>
      <c r="J39" s="30">
        <f t="shared" si="12"/>
        <v>0</v>
      </c>
      <c r="K39" s="96">
        <f t="shared" si="13"/>
        <v>0</v>
      </c>
      <c r="L39" s="107"/>
    </row>
    <row r="40" spans="1:12" ht="15" customHeight="1">
      <c r="A40" s="26"/>
      <c r="B40" s="4"/>
      <c r="C40" s="5"/>
      <c r="D40" s="4"/>
      <c r="E40" s="5"/>
      <c r="F40" s="4"/>
      <c r="G40" s="5"/>
      <c r="H40" s="4"/>
      <c r="I40" s="5"/>
      <c r="J40" s="30">
        <f t="shared" si="12"/>
        <v>0</v>
      </c>
      <c r="K40" s="96">
        <f t="shared" si="13"/>
        <v>0</v>
      </c>
      <c r="L40" s="107"/>
    </row>
    <row r="41" spans="1:12" ht="15" customHeight="1">
      <c r="A41" s="26"/>
      <c r="B41" s="4"/>
      <c r="C41" s="5"/>
      <c r="D41" s="4"/>
      <c r="E41" s="5"/>
      <c r="F41" s="4"/>
      <c r="G41" s="5"/>
      <c r="H41" s="4"/>
      <c r="I41" s="5"/>
      <c r="J41" s="30">
        <f t="shared" si="12"/>
        <v>0</v>
      </c>
      <c r="K41" s="96">
        <f t="shared" si="13"/>
        <v>0</v>
      </c>
      <c r="L41" s="107"/>
    </row>
    <row r="42" spans="1:12" ht="15" customHeight="1">
      <c r="A42" s="26"/>
      <c r="B42" s="4"/>
      <c r="C42" s="5"/>
      <c r="D42" s="4"/>
      <c r="E42" s="5"/>
      <c r="F42" s="4"/>
      <c r="G42" s="5"/>
      <c r="H42" s="4"/>
      <c r="I42" s="5"/>
      <c r="J42" s="30">
        <f t="shared" si="12"/>
        <v>0</v>
      </c>
      <c r="K42" s="96">
        <f>SUM(C42,E42,G42,I42)</f>
        <v>0</v>
      </c>
      <c r="L42" s="107"/>
    </row>
    <row r="43" spans="1:12" ht="15" customHeight="1">
      <c r="A43" s="26"/>
      <c r="B43" s="4"/>
      <c r="C43" s="5"/>
      <c r="D43" s="4"/>
      <c r="E43" s="5"/>
      <c r="F43" s="4"/>
      <c r="G43" s="5"/>
      <c r="H43" s="4"/>
      <c r="I43" s="5"/>
      <c r="J43" s="30">
        <f t="shared" si="12"/>
        <v>0</v>
      </c>
      <c r="K43" s="96">
        <f t="shared" ref="K43:K44" si="14">SUM(C43,E43,G43,I43)</f>
        <v>0</v>
      </c>
      <c r="L43" s="107"/>
    </row>
    <row r="44" spans="1:12" ht="13.5" customHeight="1">
      <c r="A44" s="28" t="s">
        <v>108</v>
      </c>
      <c r="B44" s="7">
        <f t="shared" ref="B44:I44" si="15">SUM(B36:B43)</f>
        <v>0</v>
      </c>
      <c r="C44" s="8">
        <f t="shared" si="15"/>
        <v>0</v>
      </c>
      <c r="D44" s="7">
        <f t="shared" si="15"/>
        <v>0</v>
      </c>
      <c r="E44" s="8">
        <f t="shared" si="15"/>
        <v>0</v>
      </c>
      <c r="F44" s="7">
        <f t="shared" si="15"/>
        <v>0</v>
      </c>
      <c r="G44" s="8">
        <f t="shared" si="15"/>
        <v>0</v>
      </c>
      <c r="H44" s="7">
        <f t="shared" si="15"/>
        <v>0</v>
      </c>
      <c r="I44" s="8">
        <f t="shared" si="15"/>
        <v>0</v>
      </c>
      <c r="J44" s="25">
        <f>SUM(B44,D44,F44,H44)</f>
        <v>0</v>
      </c>
      <c r="K44" s="97">
        <f>SUM(C44,E44,G44,I44)</f>
        <v>0</v>
      </c>
      <c r="L44" s="108"/>
    </row>
    <row r="45" spans="1:12" ht="6" customHeight="1" thickBot="1">
      <c r="A45" s="27"/>
      <c r="B45" s="10"/>
      <c r="C45" s="11"/>
      <c r="D45" s="10"/>
      <c r="E45" s="11"/>
      <c r="F45" s="10"/>
      <c r="G45" s="11"/>
      <c r="H45" s="102"/>
      <c r="I45" s="102"/>
      <c r="J45" s="10"/>
      <c r="K45" s="102"/>
      <c r="L45" s="105"/>
    </row>
    <row r="46" spans="1:12" ht="15.75" thickBot="1">
      <c r="A46" s="179" t="s">
        <v>82</v>
      </c>
      <c r="B46" s="180"/>
      <c r="C46" s="180"/>
      <c r="D46" s="180"/>
      <c r="E46" s="180"/>
      <c r="F46" s="180"/>
      <c r="G46" s="180"/>
      <c r="H46" s="77"/>
      <c r="I46" s="77"/>
      <c r="J46" s="181" t="s">
        <v>109</v>
      </c>
      <c r="K46" s="182"/>
      <c r="L46" s="106"/>
    </row>
    <row r="47" spans="1:12" ht="15" customHeight="1">
      <c r="A47" s="26"/>
      <c r="B47" s="4"/>
      <c r="C47" s="5"/>
      <c r="D47" s="4"/>
      <c r="E47" s="5"/>
      <c r="F47" s="4"/>
      <c r="G47" s="5"/>
      <c r="H47" s="4"/>
      <c r="I47" s="5"/>
      <c r="J47" s="30">
        <f>SUM(B47,D47,F47,H47)</f>
        <v>0</v>
      </c>
      <c r="K47" s="96">
        <f>SUM(C47,E47,G47,I47)</f>
        <v>0</v>
      </c>
      <c r="L47" s="107"/>
    </row>
    <row r="48" spans="1:12" ht="15" customHeight="1">
      <c r="A48" s="26"/>
      <c r="B48" s="4"/>
      <c r="C48" s="5"/>
      <c r="D48" s="4"/>
      <c r="E48" s="5"/>
      <c r="F48" s="4"/>
      <c r="G48" s="5"/>
      <c r="H48" s="4"/>
      <c r="I48" s="5"/>
      <c r="J48" s="30">
        <f t="shared" ref="J48:J53" si="16">SUM(B48,D48,F48,H48)</f>
        <v>0</v>
      </c>
      <c r="K48" s="96">
        <f t="shared" ref="K48:K53" si="17">SUM(C48,E48,G48,I48)</f>
        <v>0</v>
      </c>
      <c r="L48" s="107"/>
    </row>
    <row r="49" spans="1:12" ht="15" customHeight="1">
      <c r="A49" s="26"/>
      <c r="B49" s="4"/>
      <c r="C49" s="5"/>
      <c r="D49" s="4"/>
      <c r="E49" s="5"/>
      <c r="F49" s="4"/>
      <c r="G49" s="5"/>
      <c r="H49" s="4"/>
      <c r="I49" s="5"/>
      <c r="J49" s="30">
        <f t="shared" si="16"/>
        <v>0</v>
      </c>
      <c r="K49" s="96">
        <f t="shared" si="17"/>
        <v>0</v>
      </c>
      <c r="L49" s="107"/>
    </row>
    <row r="50" spans="1:12" ht="15" customHeight="1">
      <c r="A50" s="26"/>
      <c r="B50" s="4"/>
      <c r="C50" s="5"/>
      <c r="D50" s="4"/>
      <c r="E50" s="5"/>
      <c r="F50" s="4"/>
      <c r="G50" s="5"/>
      <c r="H50" s="4"/>
      <c r="I50" s="5"/>
      <c r="J50" s="30">
        <f t="shared" si="16"/>
        <v>0</v>
      </c>
      <c r="K50" s="96">
        <f t="shared" si="17"/>
        <v>0</v>
      </c>
      <c r="L50" s="107"/>
    </row>
    <row r="51" spans="1:12" ht="15" customHeight="1">
      <c r="A51" s="26"/>
      <c r="B51" s="4"/>
      <c r="C51" s="5"/>
      <c r="D51" s="4"/>
      <c r="E51" s="5"/>
      <c r="F51" s="4"/>
      <c r="G51" s="5"/>
      <c r="H51" s="4"/>
      <c r="I51" s="5"/>
      <c r="J51" s="30">
        <f t="shared" si="16"/>
        <v>0</v>
      </c>
      <c r="K51" s="96">
        <f t="shared" si="17"/>
        <v>0</v>
      </c>
      <c r="L51" s="107"/>
    </row>
    <row r="52" spans="1:12" ht="15" customHeight="1">
      <c r="A52" s="26"/>
      <c r="B52" s="4"/>
      <c r="C52" s="5"/>
      <c r="D52" s="4"/>
      <c r="E52" s="5"/>
      <c r="F52" s="4"/>
      <c r="G52" s="5"/>
      <c r="H52" s="4"/>
      <c r="I52" s="5"/>
      <c r="J52" s="30">
        <f t="shared" si="16"/>
        <v>0</v>
      </c>
      <c r="K52" s="96">
        <f>SUM(C52,E52,G52,I52)</f>
        <v>0</v>
      </c>
      <c r="L52" s="107"/>
    </row>
    <row r="53" spans="1:12" ht="15" customHeight="1">
      <c r="A53" s="26"/>
      <c r="B53" s="4"/>
      <c r="C53" s="5"/>
      <c r="D53" s="4"/>
      <c r="E53" s="5"/>
      <c r="F53" s="4"/>
      <c r="G53" s="5"/>
      <c r="H53" s="4"/>
      <c r="I53" s="5"/>
      <c r="J53" s="30">
        <f t="shared" si="16"/>
        <v>0</v>
      </c>
      <c r="K53" s="96">
        <f t="shared" ref="K53:K54" si="18">SUM(C53,E53,G53,I53)</f>
        <v>0</v>
      </c>
      <c r="L53" s="107"/>
    </row>
    <row r="54" spans="1:12">
      <c r="A54" s="28" t="s">
        <v>110</v>
      </c>
      <c r="B54" s="7">
        <f t="shared" ref="B54:I54" si="19">SUM(B46:B53)</f>
        <v>0</v>
      </c>
      <c r="C54" s="8">
        <f t="shared" si="19"/>
        <v>0</v>
      </c>
      <c r="D54" s="7">
        <f t="shared" si="19"/>
        <v>0</v>
      </c>
      <c r="E54" s="8">
        <f t="shared" si="19"/>
        <v>0</v>
      </c>
      <c r="F54" s="7">
        <f t="shared" si="19"/>
        <v>0</v>
      </c>
      <c r="G54" s="8">
        <f t="shared" si="19"/>
        <v>0</v>
      </c>
      <c r="H54" s="7">
        <f t="shared" si="19"/>
        <v>0</v>
      </c>
      <c r="I54" s="8">
        <f t="shared" si="19"/>
        <v>0</v>
      </c>
      <c r="J54" s="25">
        <f>SUM(B54,D54,F54,H54)</f>
        <v>0</v>
      </c>
      <c r="K54" s="97">
        <f>SUM(C54,E54,G54,I54)</f>
        <v>0</v>
      </c>
      <c r="L54" s="108"/>
    </row>
    <row r="55" spans="1:12" ht="6" customHeight="1" thickBot="1">
      <c r="A55" s="27"/>
      <c r="B55" s="10"/>
      <c r="C55" s="11"/>
      <c r="D55" s="10"/>
      <c r="E55" s="11"/>
      <c r="F55" s="10"/>
      <c r="G55" s="11"/>
      <c r="H55" s="102"/>
      <c r="I55" s="102"/>
      <c r="J55" s="10"/>
      <c r="K55" s="102"/>
      <c r="L55" s="105"/>
    </row>
    <row r="56" spans="1:12" ht="15.75" thickBot="1">
      <c r="A56" s="179" t="s">
        <v>111</v>
      </c>
      <c r="B56" s="180"/>
      <c r="C56" s="180"/>
      <c r="D56" s="180"/>
      <c r="E56" s="180"/>
      <c r="F56" s="180"/>
      <c r="G56" s="180"/>
      <c r="H56" s="77"/>
      <c r="I56" s="77"/>
      <c r="J56" s="181" t="s">
        <v>111</v>
      </c>
      <c r="K56" s="182"/>
      <c r="L56" s="106"/>
    </row>
    <row r="57" spans="1:12" ht="15" customHeight="1">
      <c r="A57" s="26"/>
      <c r="B57" s="4"/>
      <c r="C57" s="5"/>
      <c r="D57" s="4"/>
      <c r="E57" s="5"/>
      <c r="F57" s="4"/>
      <c r="G57" s="5"/>
      <c r="H57" s="4"/>
      <c r="I57" s="5"/>
      <c r="J57" s="30">
        <f>SUM(B57,D57,F57,H57)</f>
        <v>0</v>
      </c>
      <c r="K57" s="96">
        <f>SUM(C57,E57,G57,I57)</f>
        <v>0</v>
      </c>
      <c r="L57" s="107"/>
    </row>
    <row r="58" spans="1:12" ht="15" customHeight="1">
      <c r="A58" s="26"/>
      <c r="B58" s="4"/>
      <c r="C58" s="5"/>
      <c r="D58" s="4"/>
      <c r="E58" s="5"/>
      <c r="F58" s="4"/>
      <c r="G58" s="5"/>
      <c r="H58" s="4"/>
      <c r="I58" s="5"/>
      <c r="J58" s="30">
        <f t="shared" ref="J58:J63" si="20">SUM(B58,D58,F58,H58)</f>
        <v>0</v>
      </c>
      <c r="K58" s="96">
        <f t="shared" ref="K58:K63" si="21">SUM(C58,E58,G58,I58)</f>
        <v>0</v>
      </c>
      <c r="L58" s="107"/>
    </row>
    <row r="59" spans="1:12" ht="15" customHeight="1">
      <c r="A59" s="26"/>
      <c r="B59" s="4"/>
      <c r="C59" s="5"/>
      <c r="D59" s="4"/>
      <c r="E59" s="5"/>
      <c r="F59" s="4"/>
      <c r="G59" s="5"/>
      <c r="H59" s="4"/>
      <c r="I59" s="5"/>
      <c r="J59" s="30">
        <f t="shared" si="20"/>
        <v>0</v>
      </c>
      <c r="K59" s="96">
        <f t="shared" si="21"/>
        <v>0</v>
      </c>
      <c r="L59" s="107"/>
    </row>
    <row r="60" spans="1:12" ht="15" customHeight="1">
      <c r="A60" s="26"/>
      <c r="B60" s="4"/>
      <c r="C60" s="5"/>
      <c r="D60" s="4"/>
      <c r="E60" s="5"/>
      <c r="F60" s="4"/>
      <c r="G60" s="5"/>
      <c r="H60" s="4"/>
      <c r="I60" s="5"/>
      <c r="J60" s="30">
        <f t="shared" si="20"/>
        <v>0</v>
      </c>
      <c r="K60" s="96">
        <f t="shared" si="21"/>
        <v>0</v>
      </c>
      <c r="L60" s="107"/>
    </row>
    <row r="61" spans="1:12" ht="15" customHeight="1">
      <c r="A61" s="26"/>
      <c r="B61" s="4"/>
      <c r="C61" s="5"/>
      <c r="D61" s="4"/>
      <c r="E61" s="5"/>
      <c r="F61" s="4"/>
      <c r="G61" s="5"/>
      <c r="H61" s="4"/>
      <c r="I61" s="5"/>
      <c r="J61" s="30">
        <f t="shared" si="20"/>
        <v>0</v>
      </c>
      <c r="K61" s="96">
        <f t="shared" si="21"/>
        <v>0</v>
      </c>
      <c r="L61" s="107"/>
    </row>
    <row r="62" spans="1:12" ht="15" customHeight="1">
      <c r="A62" s="26"/>
      <c r="B62" s="4"/>
      <c r="C62" s="5"/>
      <c r="D62" s="4"/>
      <c r="E62" s="5"/>
      <c r="F62" s="4"/>
      <c r="G62" s="5"/>
      <c r="H62" s="4"/>
      <c r="I62" s="5"/>
      <c r="J62" s="30">
        <f t="shared" si="20"/>
        <v>0</v>
      </c>
      <c r="K62" s="96">
        <f>SUM(C62,E62,G62,I62)</f>
        <v>0</v>
      </c>
      <c r="L62" s="107"/>
    </row>
    <row r="63" spans="1:12" ht="15" customHeight="1">
      <c r="A63" s="26"/>
      <c r="B63" s="4"/>
      <c r="C63" s="5"/>
      <c r="D63" s="4"/>
      <c r="E63" s="5"/>
      <c r="F63" s="4"/>
      <c r="G63" s="5"/>
      <c r="H63" s="4"/>
      <c r="I63" s="5"/>
      <c r="J63" s="30">
        <f t="shared" si="20"/>
        <v>0</v>
      </c>
      <c r="K63" s="96">
        <f t="shared" ref="K63:K64" si="22">SUM(C63,E63,G63,I63)</f>
        <v>0</v>
      </c>
      <c r="L63" s="107"/>
    </row>
    <row r="64" spans="1:12">
      <c r="A64" s="6" t="s">
        <v>112</v>
      </c>
      <c r="B64" s="7">
        <f t="shared" ref="B64:I64" si="23">SUM(B56:B63)</f>
        <v>0</v>
      </c>
      <c r="C64" s="8">
        <f t="shared" si="23"/>
        <v>0</v>
      </c>
      <c r="D64" s="7">
        <f t="shared" si="23"/>
        <v>0</v>
      </c>
      <c r="E64" s="8">
        <f t="shared" si="23"/>
        <v>0</v>
      </c>
      <c r="F64" s="7">
        <f t="shared" si="23"/>
        <v>0</v>
      </c>
      <c r="G64" s="8">
        <f t="shared" si="23"/>
        <v>0</v>
      </c>
      <c r="H64" s="7">
        <f t="shared" si="23"/>
        <v>0</v>
      </c>
      <c r="I64" s="8">
        <f t="shared" si="23"/>
        <v>0</v>
      </c>
      <c r="J64" s="25">
        <f>SUM(B64,D64,F64,H64)</f>
        <v>0</v>
      </c>
      <c r="K64" s="97">
        <f>SUM(C64,E64,G64,I64)</f>
        <v>0</v>
      </c>
      <c r="L64" s="108"/>
    </row>
    <row r="65" spans="1:12" ht="6" customHeight="1">
      <c r="A65" s="9"/>
      <c r="B65" s="10"/>
      <c r="C65" s="11"/>
      <c r="D65" s="10"/>
      <c r="E65" s="11"/>
      <c r="F65" s="10"/>
      <c r="G65" s="11"/>
      <c r="H65" s="102"/>
      <c r="I65" s="102"/>
      <c r="J65" s="10"/>
      <c r="K65" s="102"/>
      <c r="L65" s="105"/>
    </row>
    <row r="66" spans="1:12">
      <c r="A66" s="70" t="s">
        <v>113</v>
      </c>
      <c r="B66" s="69">
        <f>SUM(B64,B24,B14,B54,B44,B34)</f>
        <v>0</v>
      </c>
      <c r="C66" s="69">
        <f>SUM(C64,C24,C14,C54,C44,C34,)</f>
        <v>0</v>
      </c>
      <c r="D66" s="69">
        <f>SUM(D64,D24,D14,D54,D44,D34)</f>
        <v>0</v>
      </c>
      <c r="E66" s="69">
        <f>SUM(E64,E24,E14,E54,E44,E34,)</f>
        <v>0</v>
      </c>
      <c r="F66" s="69">
        <f>SUM(F64,F24,F14,F54,F44,F34)</f>
        <v>0</v>
      </c>
      <c r="G66" s="69">
        <f>SUM(G64,G24,G14,G54,G44,G34)</f>
        <v>0</v>
      </c>
      <c r="H66" s="69">
        <f>SUM(H64,H24,H14,H54,H44,H34)</f>
        <v>0</v>
      </c>
      <c r="I66" s="69">
        <f>SUM(I64,I24,I14,I54,I44,I34)</f>
        <v>0</v>
      </c>
      <c r="J66" s="24">
        <f>SUM(J64,J24,J14,J54,J44,J34)</f>
        <v>0</v>
      </c>
      <c r="K66" s="104">
        <f>SUM(K64,K24,K14,K54,K44,K34)</f>
        <v>0</v>
      </c>
      <c r="L66" s="110"/>
    </row>
    <row r="67" spans="1:12" ht="15.75" thickBot="1">
      <c r="A67" s="71" t="s">
        <v>86</v>
      </c>
      <c r="B67" s="191">
        <f>SUM(B66,C66)</f>
        <v>0</v>
      </c>
      <c r="C67" s="192"/>
      <c r="D67" s="191">
        <f>SUM(D66,E66)</f>
        <v>0</v>
      </c>
      <c r="E67" s="192"/>
      <c r="F67" s="187">
        <f>SUM(F66,G66)</f>
        <v>0</v>
      </c>
      <c r="G67" s="188"/>
      <c r="H67" s="187">
        <f>SUM(H66,I66)</f>
        <v>0</v>
      </c>
      <c r="I67" s="188"/>
      <c r="J67" s="193">
        <f>SUM(J66,K66)</f>
        <v>0</v>
      </c>
      <c r="K67" s="194"/>
      <c r="L67" s="111"/>
    </row>
  </sheetData>
  <mergeCells count="27">
    <mergeCell ref="H67:I67"/>
    <mergeCell ref="B5:C5"/>
    <mergeCell ref="D5:E5"/>
    <mergeCell ref="F5:G5"/>
    <mergeCell ref="J5:K5"/>
    <mergeCell ref="H5:I5"/>
    <mergeCell ref="J6:K6"/>
    <mergeCell ref="A6:G6"/>
    <mergeCell ref="A16:G16"/>
    <mergeCell ref="J16:K16"/>
    <mergeCell ref="B67:C67"/>
    <mergeCell ref="D67:E67"/>
    <mergeCell ref="F67:G67"/>
    <mergeCell ref="J67:K67"/>
    <mergeCell ref="A26:G26"/>
    <mergeCell ref="A36:G36"/>
    <mergeCell ref="B3:C3"/>
    <mergeCell ref="D3:E3"/>
    <mergeCell ref="F3:G3"/>
    <mergeCell ref="J3:K3"/>
    <mergeCell ref="H3:I3"/>
    <mergeCell ref="A46:G46"/>
    <mergeCell ref="J36:K36"/>
    <mergeCell ref="A56:G56"/>
    <mergeCell ref="J26:K26"/>
    <mergeCell ref="J46:K46"/>
    <mergeCell ref="J56:K56"/>
  </mergeCells>
  <pageMargins left="0.7" right="0.7" top="0.75" bottom="0.75" header="0.3" footer="0.3"/>
  <pageSetup orientation="portrait" r:id="rId1"/>
  <ignoredErrors>
    <ignoredError sqref="C66:F66"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1AD17E-E4F3-4842-AC29-E21591ECEA71}">
  <dimension ref="A1:AG36"/>
  <sheetViews>
    <sheetView workbookViewId="0">
      <pane xSplit="1" ySplit="5" topLeftCell="B6" activePane="bottomRight" state="frozen"/>
      <selection pane="bottomRight" activeCell="B5" sqref="B5"/>
      <selection pane="bottomLeft" activeCell="A4" sqref="A4"/>
      <selection pane="topRight" activeCell="B1" sqref="B1"/>
    </sheetView>
  </sheetViews>
  <sheetFormatPr defaultColWidth="9.140625" defaultRowHeight="15"/>
  <cols>
    <col min="1" max="1" width="38.5703125" style="118" bestFit="1" customWidth="1"/>
    <col min="2" max="26" width="11.7109375" style="118" customWidth="1"/>
    <col min="27" max="27" width="2.28515625" style="118" customWidth="1"/>
    <col min="28" max="28" width="13.28515625" style="118" customWidth="1"/>
    <col min="29" max="29" width="16.7109375" style="118" customWidth="1"/>
    <col min="30" max="30" width="10.85546875" style="118" customWidth="1"/>
    <col min="31" max="31" width="1.85546875" style="118" customWidth="1"/>
    <col min="32" max="32" width="10.85546875" style="118" customWidth="1"/>
    <col min="33" max="16384" width="9.140625" style="118"/>
  </cols>
  <sheetData>
    <row r="1" spans="1:33">
      <c r="A1" s="118" t="s">
        <v>114</v>
      </c>
    </row>
    <row r="2" spans="1:33" ht="55.5" customHeight="1">
      <c r="A2" s="162" t="s">
        <v>115</v>
      </c>
    </row>
    <row r="3" spans="1:33">
      <c r="A3" s="112"/>
      <c r="B3" s="113" t="s">
        <v>116</v>
      </c>
      <c r="C3" s="113"/>
      <c r="D3" s="113"/>
      <c r="E3" s="114"/>
      <c r="F3" s="115" t="s">
        <v>116</v>
      </c>
      <c r="G3" s="112" t="s">
        <v>117</v>
      </c>
      <c r="H3" s="113"/>
      <c r="I3" s="113"/>
      <c r="J3" s="114"/>
      <c r="K3" s="115" t="s">
        <v>117</v>
      </c>
      <c r="L3" s="112" t="s">
        <v>118</v>
      </c>
      <c r="M3" s="113"/>
      <c r="N3" s="113"/>
      <c r="O3" s="114"/>
      <c r="P3" s="115" t="s">
        <v>118</v>
      </c>
      <c r="Q3" s="112" t="s">
        <v>119</v>
      </c>
      <c r="R3" s="113"/>
      <c r="S3" s="113"/>
      <c r="T3" s="114"/>
      <c r="U3" s="115" t="s">
        <v>119</v>
      </c>
      <c r="V3" s="112" t="s">
        <v>120</v>
      </c>
      <c r="W3" s="113"/>
      <c r="X3" s="113"/>
      <c r="Y3" s="114"/>
      <c r="Z3" s="115" t="s">
        <v>120</v>
      </c>
      <c r="AA3" s="116"/>
      <c r="AB3" s="197" t="s">
        <v>121</v>
      </c>
      <c r="AC3" s="198"/>
      <c r="AD3" s="199"/>
      <c r="AE3" s="117"/>
      <c r="AF3" s="112"/>
      <c r="AG3" s="114"/>
    </row>
    <row r="4" spans="1:33" ht="32.25" customHeight="1">
      <c r="A4" s="119"/>
      <c r="B4" s="157" t="s">
        <v>122</v>
      </c>
      <c r="C4" s="157" t="s">
        <v>123</v>
      </c>
      <c r="D4" s="157" t="s">
        <v>124</v>
      </c>
      <c r="E4" s="158" t="s">
        <v>125</v>
      </c>
      <c r="F4" s="120" t="s">
        <v>121</v>
      </c>
      <c r="G4" s="157" t="s">
        <v>122</v>
      </c>
      <c r="H4" s="157" t="s">
        <v>123</v>
      </c>
      <c r="I4" s="157" t="s">
        <v>124</v>
      </c>
      <c r="J4" s="158" t="s">
        <v>125</v>
      </c>
      <c r="K4" s="120" t="s">
        <v>121</v>
      </c>
      <c r="L4" s="157" t="s">
        <v>122</v>
      </c>
      <c r="M4" s="157" t="s">
        <v>123</v>
      </c>
      <c r="N4" s="157" t="s">
        <v>124</v>
      </c>
      <c r="O4" s="158" t="s">
        <v>125</v>
      </c>
      <c r="P4" s="120" t="s">
        <v>121</v>
      </c>
      <c r="Q4" s="157" t="s">
        <v>122</v>
      </c>
      <c r="R4" s="157" t="s">
        <v>123</v>
      </c>
      <c r="S4" s="157" t="s">
        <v>124</v>
      </c>
      <c r="T4" s="158" t="s">
        <v>125</v>
      </c>
      <c r="U4" s="120" t="s">
        <v>121</v>
      </c>
      <c r="V4" s="157" t="s">
        <v>122</v>
      </c>
      <c r="W4" s="157" t="s">
        <v>123</v>
      </c>
      <c r="X4" s="157" t="s">
        <v>124</v>
      </c>
      <c r="Y4" s="158" t="s">
        <v>125</v>
      </c>
      <c r="Z4" s="120" t="s">
        <v>121</v>
      </c>
      <c r="AA4" s="116"/>
      <c r="AB4" s="200" t="s">
        <v>126</v>
      </c>
      <c r="AC4" s="202" t="s">
        <v>127</v>
      </c>
      <c r="AD4" s="195" t="s">
        <v>128</v>
      </c>
      <c r="AE4" s="117"/>
      <c r="AF4" s="200" t="s">
        <v>129</v>
      </c>
      <c r="AG4" s="195" t="s">
        <v>130</v>
      </c>
    </row>
    <row r="5" spans="1:33" ht="75.75" customHeight="1">
      <c r="A5" s="161" t="s">
        <v>131</v>
      </c>
      <c r="B5" s="159" t="s">
        <v>132</v>
      </c>
      <c r="C5" s="159" t="s">
        <v>132</v>
      </c>
      <c r="D5" s="159" t="s">
        <v>132</v>
      </c>
      <c r="E5" s="160" t="s">
        <v>132</v>
      </c>
      <c r="F5" s="121"/>
      <c r="G5" s="159" t="s">
        <v>132</v>
      </c>
      <c r="H5" s="159" t="s">
        <v>132</v>
      </c>
      <c r="I5" s="159" t="s">
        <v>132</v>
      </c>
      <c r="J5" s="160" t="s">
        <v>132</v>
      </c>
      <c r="K5" s="121"/>
      <c r="L5" s="159" t="s">
        <v>132</v>
      </c>
      <c r="M5" s="159" t="s">
        <v>132</v>
      </c>
      <c r="N5" s="159" t="s">
        <v>132</v>
      </c>
      <c r="O5" s="160" t="s">
        <v>132</v>
      </c>
      <c r="P5" s="121"/>
      <c r="Q5" s="159" t="s">
        <v>132</v>
      </c>
      <c r="R5" s="159" t="s">
        <v>132</v>
      </c>
      <c r="S5" s="159" t="s">
        <v>132</v>
      </c>
      <c r="T5" s="160" t="s">
        <v>132</v>
      </c>
      <c r="U5" s="121"/>
      <c r="V5" s="159" t="s">
        <v>132</v>
      </c>
      <c r="W5" s="159" t="s">
        <v>132</v>
      </c>
      <c r="X5" s="159" t="s">
        <v>132</v>
      </c>
      <c r="Y5" s="160" t="s">
        <v>132</v>
      </c>
      <c r="Z5" s="121"/>
      <c r="AA5" s="116"/>
      <c r="AB5" s="201"/>
      <c r="AC5" s="203"/>
      <c r="AD5" s="196"/>
      <c r="AE5" s="117"/>
      <c r="AF5" s="201"/>
      <c r="AG5" s="196" t="s">
        <v>130</v>
      </c>
    </row>
    <row r="6" spans="1:33" ht="30" customHeight="1">
      <c r="A6" s="122" t="s">
        <v>133</v>
      </c>
      <c r="B6" s="123"/>
      <c r="C6" s="123"/>
      <c r="D6" s="123"/>
      <c r="E6" s="124"/>
      <c r="F6" s="125">
        <f>SUM(B6:E6)</f>
        <v>0</v>
      </c>
      <c r="G6" s="126"/>
      <c r="H6" s="123"/>
      <c r="I6" s="123"/>
      <c r="J6" s="124"/>
      <c r="K6" s="125">
        <f>SUM(G6:J6)</f>
        <v>0</v>
      </c>
      <c r="L6" s="126"/>
      <c r="M6" s="123"/>
      <c r="N6" s="123"/>
      <c r="O6" s="124"/>
      <c r="P6" s="125">
        <f>SUM(L6:O6)</f>
        <v>0</v>
      </c>
      <c r="Q6" s="126"/>
      <c r="R6" s="123"/>
      <c r="S6" s="123"/>
      <c r="T6" s="124"/>
      <c r="U6" s="125">
        <f>SUM(Q6:T6)</f>
        <v>0</v>
      </c>
      <c r="V6" s="126"/>
      <c r="W6" s="123"/>
      <c r="X6" s="123"/>
      <c r="Y6" s="124"/>
      <c r="Z6" s="127">
        <f>SUM(V6:Y6)</f>
        <v>0</v>
      </c>
      <c r="AA6" s="128"/>
      <c r="AB6" s="129">
        <f ca="1">SUMIF($B$5:$Y$5,"Actual",$B6)</f>
        <v>0</v>
      </c>
      <c r="AC6" s="130">
        <f ca="1">SUMIF($B$5:$Y$5,"Forecast",$B6)</f>
        <v>0</v>
      </c>
      <c r="AD6" s="131">
        <f ca="1">SUM(AB6:AC6)</f>
        <v>0</v>
      </c>
      <c r="AE6" s="128"/>
      <c r="AF6" s="163">
        <f>'Detailed expenditure'!J14</f>
        <v>0</v>
      </c>
      <c r="AG6" s="131">
        <f ca="1">AF6-AD6</f>
        <v>0</v>
      </c>
    </row>
    <row r="7" spans="1:33" ht="30" customHeight="1">
      <c r="A7" s="132" t="s">
        <v>76</v>
      </c>
      <c r="B7" s="133"/>
      <c r="C7" s="133"/>
      <c r="D7" s="133"/>
      <c r="E7" s="134"/>
      <c r="F7" s="135">
        <f t="shared" ref="F7:F11" si="0">SUM(B7:E7)</f>
        <v>0</v>
      </c>
      <c r="G7" s="136"/>
      <c r="H7" s="133"/>
      <c r="I7" s="133"/>
      <c r="J7" s="134"/>
      <c r="K7" s="135">
        <f t="shared" ref="K7:K11" si="1">SUM(G7:J7)</f>
        <v>0</v>
      </c>
      <c r="L7" s="136"/>
      <c r="M7" s="133"/>
      <c r="N7" s="133"/>
      <c r="O7" s="134"/>
      <c r="P7" s="135">
        <f t="shared" ref="P7:P11" si="2">SUM(L7:O7)</f>
        <v>0</v>
      </c>
      <c r="Q7" s="136"/>
      <c r="R7" s="133"/>
      <c r="S7" s="133"/>
      <c r="T7" s="134"/>
      <c r="U7" s="135">
        <f t="shared" ref="U7:U11" si="3">SUM(Q7:T7)</f>
        <v>0</v>
      </c>
      <c r="V7" s="136"/>
      <c r="W7" s="133"/>
      <c r="X7" s="133"/>
      <c r="Y7" s="134"/>
      <c r="Z7" s="137">
        <f t="shared" ref="Z7:Z11" si="4">SUM(V7:Y7)</f>
        <v>0</v>
      </c>
      <c r="AA7" s="128"/>
      <c r="AB7" s="138">
        <f ca="1">SUMIF($B$5:$Y$5,"Actual",$B7)</f>
        <v>0</v>
      </c>
      <c r="AC7" s="139">
        <f ca="1">SUMIF($B$5:$Y$5,"Forecast",$B7)</f>
        <v>0</v>
      </c>
      <c r="AD7" s="140">
        <f t="shared" ref="AD7:AD11" ca="1" si="5">SUM(AB7:AC7)</f>
        <v>0</v>
      </c>
      <c r="AE7" s="128"/>
      <c r="AF7" s="164">
        <f>'Detailed expenditure'!J24</f>
        <v>0</v>
      </c>
      <c r="AG7" s="140">
        <f t="shared" ref="AG7:AG11" ca="1" si="6">AF7-AD7</f>
        <v>0</v>
      </c>
    </row>
    <row r="8" spans="1:33" ht="30" customHeight="1">
      <c r="A8" s="132" t="s">
        <v>78</v>
      </c>
      <c r="B8" s="133"/>
      <c r="C8" s="133"/>
      <c r="D8" s="133"/>
      <c r="E8" s="134"/>
      <c r="F8" s="135">
        <f t="shared" si="0"/>
        <v>0</v>
      </c>
      <c r="G8" s="136"/>
      <c r="H8" s="133"/>
      <c r="I8" s="133"/>
      <c r="J8" s="134"/>
      <c r="K8" s="135">
        <f t="shared" si="1"/>
        <v>0</v>
      </c>
      <c r="L8" s="136"/>
      <c r="M8" s="133"/>
      <c r="N8" s="133"/>
      <c r="O8" s="134"/>
      <c r="P8" s="135">
        <f t="shared" si="2"/>
        <v>0</v>
      </c>
      <c r="Q8" s="136"/>
      <c r="R8" s="133"/>
      <c r="S8" s="133"/>
      <c r="T8" s="134"/>
      <c r="U8" s="135">
        <f t="shared" si="3"/>
        <v>0</v>
      </c>
      <c r="V8" s="136"/>
      <c r="W8" s="133"/>
      <c r="X8" s="133"/>
      <c r="Y8" s="134"/>
      <c r="Z8" s="137">
        <f t="shared" si="4"/>
        <v>0</v>
      </c>
      <c r="AA8" s="128"/>
      <c r="AB8" s="138">
        <f ca="1">SUMIF($B$5:$Y$5,"Actual",$B8)</f>
        <v>0</v>
      </c>
      <c r="AC8" s="139">
        <f ca="1">SUMIF($B$5:$Y$5,"Forecast",$B8)</f>
        <v>0</v>
      </c>
      <c r="AD8" s="140">
        <f t="shared" ca="1" si="5"/>
        <v>0</v>
      </c>
      <c r="AE8" s="128"/>
      <c r="AF8" s="164">
        <f>'Detailed expenditure'!J34</f>
        <v>0</v>
      </c>
      <c r="AG8" s="140">
        <f t="shared" ca="1" si="6"/>
        <v>0</v>
      </c>
    </row>
    <row r="9" spans="1:33" ht="30" customHeight="1">
      <c r="A9" s="132" t="s">
        <v>80</v>
      </c>
      <c r="B9" s="133"/>
      <c r="C9" s="133"/>
      <c r="D9" s="133"/>
      <c r="E9" s="134"/>
      <c r="F9" s="135">
        <f t="shared" si="0"/>
        <v>0</v>
      </c>
      <c r="G9" s="136"/>
      <c r="H9" s="133"/>
      <c r="I9" s="133"/>
      <c r="J9" s="134"/>
      <c r="K9" s="135">
        <f t="shared" si="1"/>
        <v>0</v>
      </c>
      <c r="L9" s="136"/>
      <c r="M9" s="133"/>
      <c r="N9" s="133"/>
      <c r="O9" s="134"/>
      <c r="P9" s="135">
        <f t="shared" si="2"/>
        <v>0</v>
      </c>
      <c r="Q9" s="136"/>
      <c r="R9" s="133"/>
      <c r="S9" s="133"/>
      <c r="T9" s="134"/>
      <c r="U9" s="135">
        <f t="shared" si="3"/>
        <v>0</v>
      </c>
      <c r="V9" s="136"/>
      <c r="W9" s="133"/>
      <c r="X9" s="133"/>
      <c r="Y9" s="134"/>
      <c r="Z9" s="137">
        <f t="shared" si="4"/>
        <v>0</v>
      </c>
      <c r="AA9" s="128"/>
      <c r="AB9" s="138">
        <f ca="1">SUMIF($B$5:$Y$5,"Actual",$B9)</f>
        <v>0</v>
      </c>
      <c r="AC9" s="139">
        <f ca="1">SUMIF($B$5:$Y$5,"Forecast",$B9)</f>
        <v>0</v>
      </c>
      <c r="AD9" s="140">
        <f t="shared" ca="1" si="5"/>
        <v>0</v>
      </c>
      <c r="AE9" s="128"/>
      <c r="AF9" s="164">
        <f>'Detailed expenditure'!J44</f>
        <v>0</v>
      </c>
      <c r="AG9" s="140">
        <f t="shared" ca="1" si="6"/>
        <v>0</v>
      </c>
    </row>
    <row r="10" spans="1:33" ht="30" customHeight="1">
      <c r="A10" s="132" t="s">
        <v>82</v>
      </c>
      <c r="B10" s="133"/>
      <c r="C10" s="133"/>
      <c r="D10" s="133"/>
      <c r="E10" s="134"/>
      <c r="F10" s="135">
        <f t="shared" si="0"/>
        <v>0</v>
      </c>
      <c r="G10" s="136"/>
      <c r="H10" s="133"/>
      <c r="I10" s="133"/>
      <c r="J10" s="134"/>
      <c r="K10" s="135">
        <f t="shared" si="1"/>
        <v>0</v>
      </c>
      <c r="L10" s="136"/>
      <c r="M10" s="133"/>
      <c r="N10" s="133"/>
      <c r="O10" s="134"/>
      <c r="P10" s="135">
        <f t="shared" si="2"/>
        <v>0</v>
      </c>
      <c r="Q10" s="136"/>
      <c r="R10" s="133"/>
      <c r="S10" s="133"/>
      <c r="T10" s="134"/>
      <c r="U10" s="135">
        <f t="shared" si="3"/>
        <v>0</v>
      </c>
      <c r="V10" s="136"/>
      <c r="W10" s="133"/>
      <c r="X10" s="133"/>
      <c r="Y10" s="134"/>
      <c r="Z10" s="137">
        <f t="shared" si="4"/>
        <v>0</v>
      </c>
      <c r="AA10" s="128"/>
      <c r="AB10" s="138">
        <f ca="1">SUMIF($B$5:$Y$5,"Actual",$B10)</f>
        <v>0</v>
      </c>
      <c r="AC10" s="139">
        <f ca="1">SUMIF($B$5:$Y$5,"Forecast",$B10)</f>
        <v>0</v>
      </c>
      <c r="AD10" s="140">
        <f t="shared" ca="1" si="5"/>
        <v>0</v>
      </c>
      <c r="AE10" s="128"/>
      <c r="AF10" s="164">
        <f>'Detailed expenditure'!J54</f>
        <v>0</v>
      </c>
      <c r="AG10" s="140">
        <f t="shared" ca="1" si="6"/>
        <v>0</v>
      </c>
    </row>
    <row r="11" spans="1:33" ht="30" customHeight="1">
      <c r="A11" s="141" t="s">
        <v>84</v>
      </c>
      <c r="B11" s="142"/>
      <c r="C11" s="142"/>
      <c r="D11" s="142"/>
      <c r="E11" s="143"/>
      <c r="F11" s="144">
        <f t="shared" si="0"/>
        <v>0</v>
      </c>
      <c r="G11" s="145"/>
      <c r="H11" s="142"/>
      <c r="I11" s="142"/>
      <c r="J11" s="143"/>
      <c r="K11" s="144">
        <f t="shared" si="1"/>
        <v>0</v>
      </c>
      <c r="L11" s="145"/>
      <c r="M11" s="142"/>
      <c r="N11" s="142"/>
      <c r="O11" s="143"/>
      <c r="P11" s="144">
        <f t="shared" si="2"/>
        <v>0</v>
      </c>
      <c r="Q11" s="145"/>
      <c r="R11" s="142"/>
      <c r="S11" s="142"/>
      <c r="T11" s="143"/>
      <c r="U11" s="144">
        <f t="shared" si="3"/>
        <v>0</v>
      </c>
      <c r="V11" s="145"/>
      <c r="W11" s="142"/>
      <c r="X11" s="142"/>
      <c r="Y11" s="143"/>
      <c r="Z11" s="146">
        <f t="shared" si="4"/>
        <v>0</v>
      </c>
      <c r="AA11" s="128"/>
      <c r="AB11" s="147">
        <f ca="1">SUMIF($B$5:$Y$5,"Actual",$B11)</f>
        <v>0</v>
      </c>
      <c r="AC11" s="148">
        <f ca="1">SUMIF($B$5:$Y$5,"Forecast",$B11)</f>
        <v>0</v>
      </c>
      <c r="AD11" s="149">
        <f t="shared" ca="1" si="5"/>
        <v>0</v>
      </c>
      <c r="AE11" s="128"/>
      <c r="AF11" s="165">
        <f>'Detailed expenditure'!J64</f>
        <v>0</v>
      </c>
      <c r="AG11" s="149">
        <f t="shared" ca="1" si="6"/>
        <v>0</v>
      </c>
    </row>
    <row r="12" spans="1:33">
      <c r="B12" s="128">
        <f t="shared" ref="B12:Z12" si="7">SUM(B6:B11)</f>
        <v>0</v>
      </c>
      <c r="C12" s="128">
        <f t="shared" si="7"/>
        <v>0</v>
      </c>
      <c r="D12" s="128">
        <f t="shared" si="7"/>
        <v>0</v>
      </c>
      <c r="E12" s="128">
        <f t="shared" si="7"/>
        <v>0</v>
      </c>
      <c r="F12" s="150">
        <f t="shared" si="7"/>
        <v>0</v>
      </c>
      <c r="G12" s="128">
        <f t="shared" si="7"/>
        <v>0</v>
      </c>
      <c r="H12" s="128">
        <f t="shared" si="7"/>
        <v>0</v>
      </c>
      <c r="I12" s="128">
        <f t="shared" si="7"/>
        <v>0</v>
      </c>
      <c r="J12" s="128">
        <f t="shared" si="7"/>
        <v>0</v>
      </c>
      <c r="K12" s="150">
        <f t="shared" si="7"/>
        <v>0</v>
      </c>
      <c r="L12" s="128">
        <f t="shared" si="7"/>
        <v>0</v>
      </c>
      <c r="M12" s="128">
        <f t="shared" si="7"/>
        <v>0</v>
      </c>
      <c r="N12" s="128">
        <f t="shared" si="7"/>
        <v>0</v>
      </c>
      <c r="O12" s="128">
        <f t="shared" si="7"/>
        <v>0</v>
      </c>
      <c r="P12" s="150">
        <f t="shared" si="7"/>
        <v>0</v>
      </c>
      <c r="Q12" s="128">
        <f t="shared" si="7"/>
        <v>0</v>
      </c>
      <c r="R12" s="128">
        <f t="shared" si="7"/>
        <v>0</v>
      </c>
      <c r="S12" s="128">
        <f t="shared" si="7"/>
        <v>0</v>
      </c>
      <c r="T12" s="128">
        <f t="shared" si="7"/>
        <v>0</v>
      </c>
      <c r="U12" s="150">
        <f t="shared" si="7"/>
        <v>0</v>
      </c>
      <c r="V12" s="128">
        <f t="shared" si="7"/>
        <v>0</v>
      </c>
      <c r="W12" s="128">
        <f t="shared" si="7"/>
        <v>0</v>
      </c>
      <c r="X12" s="128">
        <f t="shared" si="7"/>
        <v>0</v>
      </c>
      <c r="Y12" s="128">
        <f t="shared" si="7"/>
        <v>0</v>
      </c>
      <c r="Z12" s="150">
        <f t="shared" si="7"/>
        <v>0</v>
      </c>
      <c r="AA12" s="128"/>
      <c r="AB12" s="128">
        <f ca="1">SUM(AB6:AB11)</f>
        <v>0</v>
      </c>
      <c r="AC12" s="128">
        <f ca="1">SUM(AC6:AC11)</f>
        <v>0</v>
      </c>
      <c r="AD12" s="128">
        <f ca="1">SUM(AD6:AD11)</f>
        <v>0</v>
      </c>
      <c r="AE12" s="128"/>
      <c r="AF12" s="128">
        <f>SUM(AF6:AF11)</f>
        <v>0</v>
      </c>
      <c r="AG12" s="128">
        <f ca="1">SUM(AG6:AG11)</f>
        <v>0</v>
      </c>
    </row>
    <row r="13" spans="1:33">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row>
    <row r="14" spans="1:33">
      <c r="B14" s="128"/>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row>
    <row r="15" spans="1:33">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row>
    <row r="16" spans="1:33">
      <c r="B16" s="128"/>
      <c r="C16" s="128"/>
      <c r="D16" s="128"/>
      <c r="E16" s="128"/>
      <c r="F16" s="128"/>
      <c r="G16" s="128"/>
      <c r="H16" s="128"/>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row>
    <row r="17" spans="2:33">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row>
    <row r="18" spans="2:33">
      <c r="B18" s="128"/>
      <c r="C18" s="128"/>
      <c r="D18" s="128"/>
      <c r="E18" s="128"/>
      <c r="F18" s="128"/>
      <c r="G18" s="128"/>
      <c r="H18" s="128"/>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row>
    <row r="19" spans="2:33">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row>
    <row r="20" spans="2:33">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row>
    <row r="21" spans="2:33">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row>
    <row r="22" spans="2:33">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row>
    <row r="23" spans="2:33">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row>
    <row r="24" spans="2:33">
      <c r="B24" s="128"/>
      <c r="C24" s="128"/>
      <c r="D24" s="128"/>
      <c r="E24" s="128"/>
      <c r="F24" s="128"/>
      <c r="G24" s="128"/>
      <c r="H24" s="128"/>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row>
    <row r="25" spans="2:33">
      <c r="B25" s="128"/>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row>
    <row r="26" spans="2:33">
      <c r="B26" s="128"/>
      <c r="C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row>
    <row r="27" spans="2:33">
      <c r="B27" s="128"/>
      <c r="C27" s="128"/>
      <c r="D27" s="128"/>
      <c r="E27" s="128"/>
      <c r="F27" s="128"/>
      <c r="G27" s="128"/>
      <c r="H27" s="128"/>
      <c r="I27" s="128"/>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row>
    <row r="28" spans="2:33">
      <c r="B28" s="128"/>
      <c r="C28" s="128"/>
      <c r="D28" s="128"/>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row>
    <row r="29" spans="2:33">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row>
    <row r="30" spans="2:33">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row>
    <row r="31" spans="2:33">
      <c r="B31" s="128"/>
      <c r="C31" s="128"/>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row>
    <row r="32" spans="2:33">
      <c r="B32" s="128"/>
      <c r="C32" s="128"/>
      <c r="D32" s="128"/>
      <c r="E32" s="128"/>
      <c r="F32" s="128"/>
      <c r="G32" s="128"/>
      <c r="H32" s="128"/>
      <c r="I32" s="128"/>
      <c r="J32" s="128"/>
      <c r="K32" s="128"/>
      <c r="L32" s="128"/>
      <c r="M32" s="128"/>
      <c r="N32" s="128"/>
      <c r="O32" s="128"/>
      <c r="P32" s="128"/>
      <c r="Q32" s="128"/>
      <c r="R32" s="128"/>
      <c r="S32" s="128"/>
      <c r="T32" s="128"/>
      <c r="U32" s="128"/>
      <c r="V32" s="128"/>
      <c r="W32" s="128"/>
      <c r="X32" s="128"/>
      <c r="Y32" s="128"/>
      <c r="Z32" s="128"/>
      <c r="AA32" s="128"/>
      <c r="AB32" s="128"/>
      <c r="AC32" s="128"/>
      <c r="AD32" s="128"/>
      <c r="AE32" s="128"/>
      <c r="AF32" s="128"/>
      <c r="AG32" s="128"/>
    </row>
    <row r="33" spans="2:33">
      <c r="B33" s="128"/>
      <c r="C33" s="128"/>
      <c r="D33" s="128"/>
      <c r="E33" s="128"/>
      <c r="F33" s="128"/>
      <c r="G33" s="128"/>
      <c r="H33" s="128"/>
      <c r="I33" s="128"/>
      <c r="J33" s="128"/>
      <c r="K33" s="128"/>
      <c r="L33" s="128"/>
      <c r="M33" s="128"/>
      <c r="N33" s="128"/>
      <c r="O33" s="128"/>
      <c r="P33" s="128"/>
      <c r="Q33" s="128"/>
      <c r="R33" s="128"/>
      <c r="S33" s="128"/>
      <c r="T33" s="128"/>
      <c r="U33" s="128"/>
      <c r="V33" s="128"/>
      <c r="W33" s="128"/>
      <c r="X33" s="128"/>
      <c r="Y33" s="128"/>
      <c r="Z33" s="128"/>
      <c r="AA33" s="128"/>
      <c r="AB33" s="128"/>
      <c r="AC33" s="128"/>
      <c r="AD33" s="128"/>
      <c r="AE33" s="128"/>
      <c r="AF33" s="128"/>
      <c r="AG33" s="128"/>
    </row>
    <row r="34" spans="2:33">
      <c r="B34" s="128"/>
      <c r="C34" s="128"/>
      <c r="D34" s="128"/>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row>
    <row r="35" spans="2:33">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row>
    <row r="36" spans="2:33">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row>
  </sheetData>
  <mergeCells count="6">
    <mergeCell ref="AG4:AG5"/>
    <mergeCell ref="AB3:AD3"/>
    <mergeCell ref="AB4:AB5"/>
    <mergeCell ref="AC4:AC5"/>
    <mergeCell ref="AD4:AD5"/>
    <mergeCell ref="AF4:AF5"/>
  </mergeCells>
  <dataValidations count="1">
    <dataValidation type="list" allowBlank="1" showInputMessage="1" showErrorMessage="1" sqref="B5:Z5" xr:uid="{41DA4396-644B-4D03-A724-2194DB04605D}">
      <formula1>"Forecast, Actual"</formula1>
    </dataValidation>
  </dataValidations>
  <pageMargins left="0.7" right="0.7" top="0.75" bottom="0.75" header="0.3" footer="0.3"/>
  <pageSetup paperSize="9" orientation="portrait" verticalDpi="0"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9F807-DC2B-4588-BBB9-61762A87BC6E}">
  <dimension ref="B1:J32"/>
  <sheetViews>
    <sheetView workbookViewId="0">
      <selection activeCell="B10" sqref="B10"/>
    </sheetView>
  </sheetViews>
  <sheetFormatPr defaultColWidth="9.140625" defaultRowHeight="15"/>
  <cols>
    <col min="1" max="1" width="3.42578125" style="152" customWidth="1"/>
    <col min="2" max="2" width="21" style="152" customWidth="1"/>
    <col min="3" max="3" width="34.28515625" style="152" customWidth="1"/>
    <col min="4" max="16384" width="9.140625" style="152"/>
  </cols>
  <sheetData>
    <row r="1" spans="2:10" ht="5.25" customHeight="1"/>
    <row r="2" spans="2:10" ht="21.75" customHeight="1">
      <c r="B2" s="153" t="s">
        <v>134</v>
      </c>
      <c r="C2" s="154"/>
    </row>
    <row r="3" spans="2:10" ht="21.75" customHeight="1">
      <c r="B3" s="153" t="s">
        <v>135</v>
      </c>
      <c r="C3" s="154"/>
    </row>
    <row r="4" spans="2:10" ht="21.75" customHeight="1">
      <c r="B4" s="153" t="s">
        <v>136</v>
      </c>
      <c r="C4" s="154"/>
    </row>
    <row r="5" spans="2:10" ht="21.75" customHeight="1">
      <c r="B5" s="153" t="s">
        <v>137</v>
      </c>
      <c r="C5" s="154"/>
    </row>
    <row r="6" spans="2:10" ht="21.75" customHeight="1">
      <c r="B6" s="153" t="s">
        <v>138</v>
      </c>
      <c r="C6" s="154"/>
    </row>
    <row r="8" spans="2:10">
      <c r="B8" s="112" t="s">
        <v>139</v>
      </c>
      <c r="C8" s="113"/>
      <c r="D8" s="113"/>
      <c r="E8" s="113"/>
      <c r="F8" s="113"/>
      <c r="G8" s="113"/>
      <c r="H8" s="113"/>
      <c r="I8" s="113"/>
      <c r="J8" s="114"/>
    </row>
    <row r="9" spans="2:10" ht="50.25" customHeight="1">
      <c r="B9" s="204" t="s">
        <v>140</v>
      </c>
      <c r="C9" s="205"/>
      <c r="D9" s="205"/>
      <c r="E9" s="205"/>
      <c r="F9" s="205"/>
      <c r="G9" s="205"/>
      <c r="H9" s="205"/>
      <c r="I9" s="205"/>
      <c r="J9" s="206"/>
    </row>
    <row r="10" spans="2:10">
      <c r="B10" s="207"/>
      <c r="C10" s="208"/>
      <c r="D10" s="208"/>
      <c r="E10" s="208"/>
      <c r="F10" s="208"/>
      <c r="G10" s="208"/>
      <c r="H10" s="208"/>
      <c r="I10" s="208"/>
      <c r="J10" s="209"/>
    </row>
    <row r="11" spans="2:10">
      <c r="B11" s="210"/>
      <c r="C11" s="211"/>
      <c r="D11" s="211"/>
      <c r="E11" s="211"/>
      <c r="F11" s="211"/>
      <c r="G11" s="211"/>
      <c r="H11" s="211"/>
      <c r="I11" s="211"/>
      <c r="J11" s="212"/>
    </row>
    <row r="12" spans="2:10">
      <c r="B12" s="210"/>
      <c r="C12" s="211"/>
      <c r="D12" s="211"/>
      <c r="E12" s="211"/>
      <c r="F12" s="211"/>
      <c r="G12" s="211"/>
      <c r="H12" s="211"/>
      <c r="I12" s="211"/>
      <c r="J12" s="212"/>
    </row>
    <row r="13" spans="2:10">
      <c r="B13" s="210"/>
      <c r="C13" s="211"/>
      <c r="D13" s="211"/>
      <c r="E13" s="211"/>
      <c r="F13" s="211"/>
      <c r="G13" s="211"/>
      <c r="H13" s="211"/>
      <c r="I13" s="211"/>
      <c r="J13" s="212"/>
    </row>
    <row r="14" spans="2:10">
      <c r="B14" s="210"/>
      <c r="C14" s="211"/>
      <c r="D14" s="211"/>
      <c r="E14" s="211"/>
      <c r="F14" s="211"/>
      <c r="G14" s="211"/>
      <c r="H14" s="211"/>
      <c r="I14" s="211"/>
      <c r="J14" s="212"/>
    </row>
    <row r="15" spans="2:10">
      <c r="B15" s="210"/>
      <c r="C15" s="211"/>
      <c r="D15" s="211"/>
      <c r="E15" s="211"/>
      <c r="F15" s="211"/>
      <c r="G15" s="211"/>
      <c r="H15" s="211"/>
      <c r="I15" s="211"/>
      <c r="J15" s="212"/>
    </row>
    <row r="16" spans="2:10">
      <c r="B16" s="210"/>
      <c r="C16" s="211"/>
      <c r="D16" s="211"/>
      <c r="E16" s="211"/>
      <c r="F16" s="211"/>
      <c r="G16" s="211"/>
      <c r="H16" s="211"/>
      <c r="I16" s="211"/>
      <c r="J16" s="212"/>
    </row>
    <row r="17" spans="2:10">
      <c r="B17" s="210"/>
      <c r="C17" s="211"/>
      <c r="D17" s="211"/>
      <c r="E17" s="211"/>
      <c r="F17" s="211"/>
      <c r="G17" s="211"/>
      <c r="H17" s="211"/>
      <c r="I17" s="211"/>
      <c r="J17" s="212"/>
    </row>
    <row r="18" spans="2:10">
      <c r="B18" s="210"/>
      <c r="C18" s="211"/>
      <c r="D18" s="211"/>
      <c r="E18" s="211"/>
      <c r="F18" s="211"/>
      <c r="G18" s="211"/>
      <c r="H18" s="211"/>
      <c r="I18" s="211"/>
      <c r="J18" s="212"/>
    </row>
    <row r="19" spans="2:10">
      <c r="B19" s="210"/>
      <c r="C19" s="211"/>
      <c r="D19" s="211"/>
      <c r="E19" s="211"/>
      <c r="F19" s="211"/>
      <c r="G19" s="211"/>
      <c r="H19" s="211"/>
      <c r="I19" s="211"/>
      <c r="J19" s="212"/>
    </row>
    <row r="20" spans="2:10">
      <c r="B20" s="210"/>
      <c r="C20" s="211"/>
      <c r="D20" s="211"/>
      <c r="E20" s="211"/>
      <c r="F20" s="211"/>
      <c r="G20" s="211"/>
      <c r="H20" s="211"/>
      <c r="I20" s="211"/>
      <c r="J20" s="212"/>
    </row>
    <row r="21" spans="2:10">
      <c r="B21" s="210"/>
      <c r="C21" s="211"/>
      <c r="D21" s="211"/>
      <c r="E21" s="211"/>
      <c r="F21" s="211"/>
      <c r="G21" s="211"/>
      <c r="H21" s="211"/>
      <c r="I21" s="211"/>
      <c r="J21" s="212"/>
    </row>
    <row r="22" spans="2:10">
      <c r="B22" s="210"/>
      <c r="C22" s="211"/>
      <c r="D22" s="211"/>
      <c r="E22" s="211"/>
      <c r="F22" s="211"/>
      <c r="G22" s="211"/>
      <c r="H22" s="211"/>
      <c r="I22" s="211"/>
      <c r="J22" s="212"/>
    </row>
    <row r="23" spans="2:10">
      <c r="B23" s="210"/>
      <c r="C23" s="211"/>
      <c r="D23" s="211"/>
      <c r="E23" s="211"/>
      <c r="F23" s="211"/>
      <c r="G23" s="211"/>
      <c r="H23" s="211"/>
      <c r="I23" s="211"/>
      <c r="J23" s="212"/>
    </row>
    <row r="24" spans="2:10">
      <c r="B24" s="210"/>
      <c r="C24" s="211"/>
      <c r="D24" s="211"/>
      <c r="E24" s="211"/>
      <c r="F24" s="211"/>
      <c r="G24" s="211"/>
      <c r="H24" s="211"/>
      <c r="I24" s="211"/>
      <c r="J24" s="212"/>
    </row>
    <row r="25" spans="2:10">
      <c r="B25" s="210"/>
      <c r="C25" s="211"/>
      <c r="D25" s="211"/>
      <c r="E25" s="211"/>
      <c r="F25" s="211"/>
      <c r="G25" s="211"/>
      <c r="H25" s="211"/>
      <c r="I25" s="211"/>
      <c r="J25" s="212"/>
    </row>
    <row r="26" spans="2:10">
      <c r="B26" s="210"/>
      <c r="C26" s="211"/>
      <c r="D26" s="211"/>
      <c r="E26" s="211"/>
      <c r="F26" s="211"/>
      <c r="G26" s="211"/>
      <c r="H26" s="211"/>
      <c r="I26" s="211"/>
      <c r="J26" s="212"/>
    </row>
    <row r="27" spans="2:10">
      <c r="B27" s="210"/>
      <c r="C27" s="211"/>
      <c r="D27" s="211"/>
      <c r="E27" s="211"/>
      <c r="F27" s="211"/>
      <c r="G27" s="211"/>
      <c r="H27" s="211"/>
      <c r="I27" s="211"/>
      <c r="J27" s="212"/>
    </row>
    <row r="28" spans="2:10">
      <c r="B28" s="210"/>
      <c r="C28" s="211"/>
      <c r="D28" s="211"/>
      <c r="E28" s="211"/>
      <c r="F28" s="211"/>
      <c r="G28" s="211"/>
      <c r="H28" s="211"/>
      <c r="I28" s="211"/>
      <c r="J28" s="212"/>
    </row>
    <row r="29" spans="2:10">
      <c r="B29" s="210"/>
      <c r="C29" s="211"/>
      <c r="D29" s="211"/>
      <c r="E29" s="211"/>
      <c r="F29" s="211"/>
      <c r="G29" s="211"/>
      <c r="H29" s="211"/>
      <c r="I29" s="211"/>
      <c r="J29" s="212"/>
    </row>
    <row r="30" spans="2:10">
      <c r="B30" s="210"/>
      <c r="C30" s="211"/>
      <c r="D30" s="211"/>
      <c r="E30" s="211"/>
      <c r="F30" s="211"/>
      <c r="G30" s="211"/>
      <c r="H30" s="211"/>
      <c r="I30" s="211"/>
      <c r="J30" s="212"/>
    </row>
    <row r="31" spans="2:10">
      <c r="B31" s="210"/>
      <c r="C31" s="211"/>
      <c r="D31" s="211"/>
      <c r="E31" s="211"/>
      <c r="F31" s="211"/>
      <c r="G31" s="211"/>
      <c r="H31" s="211"/>
      <c r="I31" s="211"/>
      <c r="J31" s="212"/>
    </row>
    <row r="32" spans="2:10" ht="38.25" customHeight="1">
      <c r="B32" s="213"/>
      <c r="C32" s="214"/>
      <c r="D32" s="214"/>
      <c r="E32" s="214"/>
      <c r="F32" s="214"/>
      <c r="G32" s="214"/>
      <c r="H32" s="214"/>
      <c r="I32" s="214"/>
      <c r="J32" s="215"/>
    </row>
  </sheetData>
  <mergeCells count="2">
    <mergeCell ref="B9:J9"/>
    <mergeCell ref="B10:J3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Number xmlns="2aa160fe-8a58-4125-82cc-1ae39e484653" xsi:nil="true"/>
    <TaxCatchAll xmlns="ba5dce25-404e-4194-9dc5-dcf768767489" xsi:nil="true"/>
    <lcf76f155ced4ddcb4097134ff3c332f xmlns="2aa160fe-8a58-4125-82cc-1ae39e484653">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B0BDA28354FE428CF9D5CDBBDC2B51" ma:contentTypeVersion="21" ma:contentTypeDescription="Create a new document." ma:contentTypeScope="" ma:versionID="c8b424a024638107e862ef661ce3e927">
  <xsd:schema xmlns:xsd="http://www.w3.org/2001/XMLSchema" xmlns:xs="http://www.w3.org/2001/XMLSchema" xmlns:p="http://schemas.microsoft.com/office/2006/metadata/properties" xmlns:ns2="ba5dce25-404e-4194-9dc5-dcf768767489" xmlns:ns3="2aa160fe-8a58-4125-82cc-1ae39e484653" targetNamespace="http://schemas.microsoft.com/office/2006/metadata/properties" ma:root="true" ma:fieldsID="d9351619b71cfe5e2960395e735a4df0" ns2:_="" ns3:_="">
    <xsd:import namespace="ba5dce25-404e-4194-9dc5-dcf768767489"/>
    <xsd:import namespace="2aa160fe-8a58-4125-82cc-1ae39e48465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Location" minOccurs="0"/>
                <xsd:element ref="ns3:Number" minOccurs="0"/>
                <xsd:element ref="ns3:MediaLengthInSeconds" minOccurs="0"/>
                <xsd:element ref="ns2:TaxCatchAll"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a5dce25-404e-4194-9dc5-dcf7687674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3e890bc-2287-4bc0-92db-c68d2805e993}" ma:internalName="TaxCatchAll" ma:showField="CatchAllData" ma:web="ba5dce25-404e-4194-9dc5-dcf768767489">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aa160fe-8a58-4125-82cc-1ae39e48465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Number" ma:index="20" nillable="true" ma:displayName="Number" ma:format="Dropdown" ma:internalName="Number" ma:percentage="FALSE">
      <xsd:simpleType>
        <xsd:restriction base="dms:Number"/>
      </xsd:simpleType>
    </xsd:element>
    <xsd:element name="MediaLengthInSeconds" ma:index="21"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4e2959a9-0533-44f9-9984-75b1ff78bc0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AE0EABF-1413-4A67-B743-58010FEB5629}"/>
</file>

<file path=customXml/itemProps2.xml><?xml version="1.0" encoding="utf-8"?>
<ds:datastoreItem xmlns:ds="http://schemas.openxmlformats.org/officeDocument/2006/customXml" ds:itemID="{9A4E586C-3704-4439-AC79-8B4BED5E62D5}"/>
</file>

<file path=customXml/itemProps3.xml><?xml version="1.0" encoding="utf-8"?>
<ds:datastoreItem xmlns:ds="http://schemas.openxmlformats.org/officeDocument/2006/customXml" ds:itemID="{89E09995-ED08-4124-A9DE-564C81E515E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Pearce</dc:creator>
  <cp:keywords/>
  <dc:description/>
  <cp:lastModifiedBy/>
  <cp:revision/>
  <dcterms:created xsi:type="dcterms:W3CDTF">2022-02-24T11:00:27Z</dcterms:created>
  <dcterms:modified xsi:type="dcterms:W3CDTF">2025-03-07T12:40:30Z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0x010100E7B0BDA28354FE428CF9D5CDBBDC2B51</vt:lpwstr>
  </property>
  <property fmtid="{D5CDD505-2E9C-101B-9397-08002B2CF9AE}" pid="3" name="MediaServiceImageTags">
    <vt:lpwstr/>
  </property>
</Properties>
</file>