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defaultThemeVersion="166925"/>
  <mc:AlternateContent xmlns:mc="http://schemas.openxmlformats.org/markup-compatibility/2006">
    <mc:Choice Requires="x15">
      <x15ac:absPath xmlns:x15ac="http://schemas.microsoft.com/office/spreadsheetml/2010/11/ac" url="https://youthendowmentfund.sharepoint.com/sites/YEFCollaboration/YEF Collaboration/Evaluation and Evidence Team/Evidence/Youth Understanding/03. Peer Action Collective/05 Project management/PAC 2/PAC 2.2/Delivery Partners RFP/"/>
    </mc:Choice>
  </mc:AlternateContent>
  <xr:revisionPtr revIDLastSave="0" documentId="8_{8B2E6656-A2F8-44FB-B15F-0E3FA38C0AA0}" xr6:coauthVersionLast="47" xr6:coauthVersionMax="47" xr10:uidLastSave="{00000000-0000-0000-0000-000000000000}"/>
  <bookViews>
    <workbookView xWindow="28680" yWindow="-2010" windowWidth="29040" windowHeight="17520" xr2:uid="{FE70B24C-CA3A-4FF7-B66F-E498D2C8D936}"/>
  </bookViews>
  <sheets>
    <sheet name="Instructions and Summary" sheetId="1" r:id="rId1"/>
    <sheet name="PAC Detailed expenditur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 i="2" l="1"/>
  <c r="AB54" i="2"/>
  <c r="AB47" i="2"/>
  <c r="AB40" i="2"/>
  <c r="AB33" i="2"/>
  <c r="AB26" i="2"/>
  <c r="AB19" i="2"/>
  <c r="AB12" i="2"/>
  <c r="AF44" i="2"/>
  <c r="AD9" i="2"/>
  <c r="AD44" i="2"/>
  <c r="AE44" i="2"/>
  <c r="AD23" i="2"/>
  <c r="AE23" i="2"/>
  <c r="AF23" i="2"/>
  <c r="AD37" i="2"/>
  <c r="AE37" i="2"/>
  <c r="AF37" i="2"/>
  <c r="W33" i="2"/>
  <c r="X33" i="2"/>
  <c r="Y33" i="2"/>
  <c r="Z33" i="2"/>
  <c r="AA33" i="2"/>
  <c r="AC33" i="2"/>
  <c r="K33" i="2"/>
  <c r="L33" i="2"/>
  <c r="M33" i="2"/>
  <c r="N33" i="2"/>
  <c r="O33" i="2"/>
  <c r="P33" i="2"/>
  <c r="Q33" i="2"/>
  <c r="R33" i="2"/>
  <c r="S33" i="2"/>
  <c r="T33" i="2"/>
  <c r="U33" i="2"/>
  <c r="V33" i="2"/>
  <c r="C33" i="2"/>
  <c r="D33" i="2"/>
  <c r="E33" i="2"/>
  <c r="F33" i="2"/>
  <c r="G33" i="2"/>
  <c r="H33" i="2"/>
  <c r="I33" i="2"/>
  <c r="J33" i="2"/>
  <c r="B40" i="2"/>
  <c r="B33" i="2"/>
  <c r="AC54" i="2"/>
  <c r="AA54" i="2"/>
  <c r="Z54" i="2"/>
  <c r="Y54" i="2"/>
  <c r="X54" i="2"/>
  <c r="W54" i="2"/>
  <c r="V54" i="2"/>
  <c r="U54" i="2"/>
  <c r="T54" i="2"/>
  <c r="S54" i="2"/>
  <c r="R54" i="2"/>
  <c r="Q54" i="2"/>
  <c r="P54" i="2"/>
  <c r="O54" i="2"/>
  <c r="N54" i="2"/>
  <c r="M54" i="2"/>
  <c r="L54" i="2"/>
  <c r="K54" i="2"/>
  <c r="J54" i="2"/>
  <c r="I54" i="2"/>
  <c r="H54" i="2"/>
  <c r="G54" i="2"/>
  <c r="F54" i="2"/>
  <c r="E54" i="2"/>
  <c r="D54" i="2"/>
  <c r="C54" i="2"/>
  <c r="B54" i="2"/>
  <c r="V47" i="2"/>
  <c r="U47" i="2"/>
  <c r="T47" i="2"/>
  <c r="S47" i="2"/>
  <c r="R47" i="2"/>
  <c r="Q47" i="2"/>
  <c r="P47" i="2"/>
  <c r="O47" i="2"/>
  <c r="N47" i="2"/>
  <c r="M47" i="2"/>
  <c r="L47" i="2"/>
  <c r="K47" i="2"/>
  <c r="J47" i="2"/>
  <c r="I47" i="2"/>
  <c r="H47" i="2"/>
  <c r="G47" i="2"/>
  <c r="F47" i="2"/>
  <c r="E47" i="2"/>
  <c r="D47" i="2"/>
  <c r="C47" i="2"/>
  <c r="B47" i="2"/>
  <c r="J40" i="2"/>
  <c r="I40" i="2"/>
  <c r="H40" i="2"/>
  <c r="G40" i="2"/>
  <c r="F40" i="2"/>
  <c r="E40" i="2"/>
  <c r="D40" i="2"/>
  <c r="C40" i="2"/>
  <c r="V40" i="2"/>
  <c r="U40" i="2"/>
  <c r="T40" i="2"/>
  <c r="S40" i="2"/>
  <c r="R40" i="2"/>
  <c r="Q40" i="2"/>
  <c r="P40" i="2"/>
  <c r="O40" i="2"/>
  <c r="N40" i="2"/>
  <c r="M40" i="2"/>
  <c r="L40" i="2"/>
  <c r="K40" i="2"/>
  <c r="AC47" i="2"/>
  <c r="AA47" i="2"/>
  <c r="Z47" i="2"/>
  <c r="Y47" i="2"/>
  <c r="X47" i="2"/>
  <c r="W47" i="2"/>
  <c r="AC40" i="2"/>
  <c r="AA40" i="2"/>
  <c r="Z40" i="2"/>
  <c r="Y40" i="2"/>
  <c r="X40" i="2"/>
  <c r="W40" i="2"/>
  <c r="AC26" i="2"/>
  <c r="AA26" i="2"/>
  <c r="Z26" i="2"/>
  <c r="Y26" i="2"/>
  <c r="X26" i="2"/>
  <c r="W26" i="2"/>
  <c r="V26" i="2"/>
  <c r="U26" i="2"/>
  <c r="T26" i="2"/>
  <c r="S26" i="2"/>
  <c r="R26" i="2"/>
  <c r="Q26" i="2"/>
  <c r="P26" i="2"/>
  <c r="O26" i="2"/>
  <c r="N26" i="2"/>
  <c r="M26" i="2"/>
  <c r="L26" i="2"/>
  <c r="K26" i="2"/>
  <c r="J26" i="2"/>
  <c r="I26" i="2"/>
  <c r="H26" i="2"/>
  <c r="G26" i="2"/>
  <c r="F26" i="2"/>
  <c r="E26" i="2"/>
  <c r="D26" i="2"/>
  <c r="C26" i="2"/>
  <c r="B26" i="2"/>
  <c r="AC19" i="2"/>
  <c r="AA19" i="2"/>
  <c r="Z19" i="2"/>
  <c r="Y19" i="2"/>
  <c r="X19" i="2"/>
  <c r="W19" i="2"/>
  <c r="V19" i="2"/>
  <c r="U19" i="2"/>
  <c r="T19" i="2"/>
  <c r="S19" i="2"/>
  <c r="R19" i="2"/>
  <c r="Q19" i="2"/>
  <c r="P19" i="2"/>
  <c r="O19" i="2"/>
  <c r="N19" i="2"/>
  <c r="M19" i="2"/>
  <c r="L19" i="2"/>
  <c r="K19" i="2"/>
  <c r="J19" i="2"/>
  <c r="I19" i="2"/>
  <c r="H19" i="2"/>
  <c r="G19" i="2"/>
  <c r="F19" i="2"/>
  <c r="E19" i="2"/>
  <c r="D19" i="2"/>
  <c r="C19" i="2"/>
  <c r="B19" i="2"/>
  <c r="AC12" i="2"/>
  <c r="AA12" i="2"/>
  <c r="Z12" i="2"/>
  <c r="Y12" i="2"/>
  <c r="X12" i="2"/>
  <c r="W12" i="2"/>
  <c r="V12" i="2"/>
  <c r="U12" i="2"/>
  <c r="T12" i="2"/>
  <c r="S12" i="2"/>
  <c r="R12" i="2"/>
  <c r="Q12" i="2"/>
  <c r="P12" i="2"/>
  <c r="O12" i="2"/>
  <c r="N12" i="2"/>
  <c r="M12" i="2"/>
  <c r="L12" i="2"/>
  <c r="K12" i="2"/>
  <c r="J12" i="2"/>
  <c r="C12" i="2"/>
  <c r="D12" i="2"/>
  <c r="E12" i="2"/>
  <c r="F12" i="2"/>
  <c r="G12" i="2"/>
  <c r="H12" i="2"/>
  <c r="I12" i="2"/>
  <c r="B12" i="2"/>
  <c r="AF53" i="2"/>
  <c r="AE53" i="2"/>
  <c r="AD53" i="2"/>
  <c r="AG53" i="2" s="1"/>
  <c r="AF52" i="2"/>
  <c r="AE52" i="2"/>
  <c r="AD52" i="2"/>
  <c r="AF51" i="2"/>
  <c r="AE51" i="2"/>
  <c r="AD51" i="2"/>
  <c r="AG51" i="2" s="1"/>
  <c r="AF50" i="2"/>
  <c r="AE50" i="2"/>
  <c r="AD50" i="2"/>
  <c r="AF46" i="2"/>
  <c r="AE46" i="2"/>
  <c r="AD46" i="2"/>
  <c r="AF45" i="2"/>
  <c r="AE45" i="2"/>
  <c r="AD45" i="2"/>
  <c r="AF43" i="2"/>
  <c r="AE43" i="2"/>
  <c r="AD43" i="2"/>
  <c r="AF39" i="2"/>
  <c r="AE39" i="2"/>
  <c r="AD39" i="2"/>
  <c r="AF38" i="2"/>
  <c r="AE38" i="2"/>
  <c r="AD38" i="2"/>
  <c r="AF36" i="2"/>
  <c r="AE36" i="2"/>
  <c r="AE40" i="2" s="1"/>
  <c r="AD36" i="2"/>
  <c r="AF32" i="2"/>
  <c r="AE32" i="2"/>
  <c r="AD32" i="2"/>
  <c r="AG32" i="2" s="1"/>
  <c r="AF31" i="2"/>
  <c r="AE31" i="2"/>
  <c r="AD31" i="2"/>
  <c r="AF30" i="2"/>
  <c r="AE30" i="2"/>
  <c r="AD30" i="2"/>
  <c r="AF29" i="2"/>
  <c r="AE29" i="2"/>
  <c r="AD29" i="2"/>
  <c r="AF25" i="2"/>
  <c r="AE25" i="2"/>
  <c r="AD25" i="2"/>
  <c r="AF24" i="2"/>
  <c r="AE24" i="2"/>
  <c r="AD24" i="2"/>
  <c r="AF22" i="2"/>
  <c r="AD22" i="2"/>
  <c r="AE22" i="2"/>
  <c r="AF17" i="2"/>
  <c r="AF16" i="2"/>
  <c r="AF18" i="2"/>
  <c r="AE16" i="2"/>
  <c r="AE17" i="2"/>
  <c r="AE18" i="2"/>
  <c r="AD16" i="2"/>
  <c r="AD17" i="2"/>
  <c r="AD18" i="2"/>
  <c r="AF15" i="2"/>
  <c r="AE15" i="2"/>
  <c r="AE19" i="2" s="1"/>
  <c r="G9" i="1" s="1"/>
  <c r="AD15" i="2"/>
  <c r="AE9" i="2"/>
  <c r="AF9" i="2"/>
  <c r="AD10" i="2"/>
  <c r="AE10" i="2"/>
  <c r="AF10" i="2"/>
  <c r="AD11" i="2"/>
  <c r="AE11" i="2"/>
  <c r="AF11" i="2"/>
  <c r="AE8" i="2"/>
  <c r="AD8" i="2"/>
  <c r="AG45" i="2" l="1"/>
  <c r="AF54" i="2"/>
  <c r="H14" i="1" s="1"/>
  <c r="AG37" i="2"/>
  <c r="AG52" i="2"/>
  <c r="AG23" i="2"/>
  <c r="AG25" i="2"/>
  <c r="AE12" i="2"/>
  <c r="G8" i="1" s="1"/>
  <c r="AF12" i="2"/>
  <c r="H8" i="1" s="1"/>
  <c r="I8" i="1" s="1"/>
  <c r="AG24" i="2"/>
  <c r="AF33" i="2"/>
  <c r="H11" i="1" s="1"/>
  <c r="AG39" i="2"/>
  <c r="AF19" i="2"/>
  <c r="H9" i="1" s="1"/>
  <c r="AD12" i="2"/>
  <c r="F8" i="1" s="1"/>
  <c r="AD19" i="2"/>
  <c r="AG19" i="2" s="1"/>
  <c r="AG30" i="2"/>
  <c r="AG46" i="2"/>
  <c r="AG31" i="2"/>
  <c r="AF40" i="2"/>
  <c r="H12" i="1" s="1"/>
  <c r="AE47" i="2"/>
  <c r="AE26" i="2"/>
  <c r="G10" i="1" s="1"/>
  <c r="AG38" i="2"/>
  <c r="AF47" i="2"/>
  <c r="H13" i="1" s="1"/>
  <c r="AE54" i="2"/>
  <c r="AE56" i="2" s="1"/>
  <c r="AF26" i="2"/>
  <c r="H10" i="1" s="1"/>
  <c r="AE33" i="2"/>
  <c r="AG44" i="2"/>
  <c r="G14" i="1"/>
  <c r="G13" i="1"/>
  <c r="G12" i="1"/>
  <c r="G11" i="1"/>
  <c r="F9" i="1"/>
  <c r="AG22" i="2"/>
  <c r="AD26" i="2"/>
  <c r="AG29" i="2"/>
  <c r="AD33" i="2"/>
  <c r="F11" i="1" s="1"/>
  <c r="AG36" i="2"/>
  <c r="AD40" i="2"/>
  <c r="F12" i="1" s="1"/>
  <c r="AG43" i="2"/>
  <c r="AD47" i="2"/>
  <c r="F13" i="1" s="1"/>
  <c r="AG50" i="2"/>
  <c r="AD54" i="2"/>
  <c r="AG54" i="2" s="1"/>
  <c r="AG10" i="2"/>
  <c r="AG9" i="2"/>
  <c r="AG11" i="2"/>
  <c r="AG8" i="2"/>
  <c r="AG17" i="2"/>
  <c r="AG18" i="2"/>
  <c r="AG16" i="2"/>
  <c r="AG15" i="2"/>
  <c r="H15" i="1" l="1"/>
  <c r="I13" i="1"/>
  <c r="AG33" i="2"/>
  <c r="AF56" i="2"/>
  <c r="AG40" i="2"/>
  <c r="AD56" i="2"/>
  <c r="F14" i="1"/>
  <c r="AG47" i="2"/>
  <c r="G15" i="1"/>
  <c r="F10" i="1"/>
  <c r="AG26" i="2"/>
  <c r="AG12" i="2"/>
  <c r="I12" i="1"/>
  <c r="I11" i="1"/>
  <c r="I14" i="1"/>
  <c r="AG56" i="2" l="1"/>
  <c r="F4" i="1" s="1"/>
  <c r="I9" i="1"/>
  <c r="I10" i="1"/>
  <c r="F15" i="1"/>
  <c r="I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tc={A4162510-397E-4CBD-B10F-0D08BA555D70}</author>
  </authors>
  <commentList>
    <comment ref="A35" authorId="0" shapeId="0" xr:uid="{A4162510-397E-4CBD-B10F-0D08BA555D70}">
      <text>
        <t>[Threaded comment]
Your version of Excel allows you to read this threaded comment; however, any edits to it will get removed if the file is opened in a newer version of Excel. Learn more: https://go.microsoft.com/fwlink/?linkid=870924
Comment:
    Changemaker costs as an example might be confusing as we dont say they need incentivising anywhere so might choose another example.</t>
      </text>
    </comment>
  </commentList>
</comments>
</file>

<file path=xl/sharedStrings.xml><?xml version="1.0" encoding="utf-8"?>
<sst xmlns="http://schemas.openxmlformats.org/spreadsheetml/2006/main" count="101" uniqueCount="94">
  <si>
    <t>PAC Project Budget Summary</t>
  </si>
  <si>
    <t>Organisation name:</t>
  </si>
  <si>
    <t>Project name:</t>
  </si>
  <si>
    <t>Peer Action Collective</t>
  </si>
  <si>
    <t>Total amount requested from YEF (autocalculated)</t>
  </si>
  <si>
    <r>
      <t xml:space="preserve">EXPENDITURE </t>
    </r>
    <r>
      <rPr>
        <i/>
        <sz val="11"/>
        <color theme="1"/>
        <rFont val="Calibri"/>
        <family val="2"/>
        <scheme val="minor"/>
      </rPr>
      <t>*this table is autopopulated*</t>
    </r>
  </si>
  <si>
    <t xml:space="preserve">This Budget template is to support your budget planning as part of your Peer Action Collective funding application.
There is space in the main application response to note any key assumptions you have made in preparing your budget.
</t>
  </si>
  <si>
    <t>Project  Budget</t>
  </si>
  <si>
    <t xml:space="preserve">Year 1 </t>
  </si>
  <si>
    <t>Year 2</t>
  </si>
  <si>
    <t>Year 3</t>
  </si>
  <si>
    <t>Total</t>
  </si>
  <si>
    <t>Staff costs - delivery</t>
  </si>
  <si>
    <t>PAC Lead Costs</t>
  </si>
  <si>
    <t>Social Action Project Costs</t>
  </si>
  <si>
    <t>Research Costs</t>
  </si>
  <si>
    <t>Other Project costs</t>
  </si>
  <si>
    <t>National Event costs</t>
  </si>
  <si>
    <t>Overheads</t>
  </si>
  <si>
    <t>Total expenditure</t>
  </si>
  <si>
    <t>Instructions - Detailed Expenditure</t>
  </si>
  <si>
    <t>1. The detailed expenditure tab has a programme guide at the top of the sheet listing the main activities of PAC. Whilst actual programme dates are TBC this should be used as a guide to help plan when resources should be available.</t>
  </si>
  <si>
    <t>2. Enter the detailed expected expenditure using budget headings to clearly lay out costs. We have suggested headings but feel free to edit as required.</t>
  </si>
  <si>
    <t>- Staff costs – delivery (all staff needed to deliver the PAC project)</t>
  </si>
  <si>
    <t>- PAC Lead (Peer Researcher) costs - Salaries, equipment etc</t>
  </si>
  <si>
    <t>- Social Action Project costs</t>
  </si>
  <si>
    <t>- Research costs (local travel, resources etc)</t>
  </si>
  <si>
    <t>- Other project costs (please specify)</t>
  </si>
  <si>
    <t>- National event costs (travel, accomodation etc)</t>
  </si>
  <si>
    <t>- Overheads – non-staffing business costs (e.g. rent, utilities, office supplies)</t>
  </si>
  <si>
    <t>3. Be as specific as you can when describing each expenditure item, including length of time and unit costs as appropriate e.g.:</t>
  </si>
  <si>
    <t>- 1 x full time project manager for 26 months</t>
  </si>
  <si>
    <t>- 1 x Research Lead for 3 days pers per week, for 21 months</t>
  </si>
  <si>
    <t>- 10 x Peer researchers at 32hrs per month, for 21 months</t>
  </si>
  <si>
    <t>- 3 x National event transport costs @£250 per person per event</t>
  </si>
  <si>
    <t>4. Please note that the YEF obligation does not extend to paying the Grantee any amounts in respect of VAT in addition to the Grant and that the Grant made by YEF is deemed to be inclusive of VAT if applicable.</t>
  </si>
  <si>
    <t>5. Ensure that all staff expenditure is inclusive of all taxes and employee benefits.</t>
  </si>
  <si>
    <t xml:space="preserve">6. Sub-totals will be automatically calculated for expenditure categories, by year and overall. If you add new rows into the </t>
  </si>
  <si>
    <t xml:space="preserve">spreadsheet please ensure the formulas for sub-totals remain correct. These sub-totals will then appear in the 'Expenditure' table on </t>
  </si>
  <si>
    <t>the 'Project Budget' tab</t>
  </si>
  <si>
    <t xml:space="preserve">note - there will be an opportunity to futher develop final detailed budgets in discussion with YEF if you are sucessful in receiving PAC funding. </t>
  </si>
  <si>
    <t>PAC Programme Overview</t>
  </si>
  <si>
    <t>Delivery Partner induction</t>
  </si>
  <si>
    <t>Recruitment Target Milestones</t>
  </si>
  <si>
    <t>Project set-up</t>
  </si>
  <si>
    <t>Core staff recruited</t>
  </si>
  <si>
    <t>10 PAC Leads recruited</t>
  </si>
  <si>
    <t>75 research participants engaged</t>
  </si>
  <si>
    <t>35 Changemakers engaged</t>
  </si>
  <si>
    <t>70 Social Action Participants engaged</t>
  </si>
  <si>
    <t>Survey disseminated to 350 young people</t>
  </si>
  <si>
    <t>150 research participants engaged</t>
  </si>
  <si>
    <t>50 Changemakers + 100 Social Action Participants engaged</t>
  </si>
  <si>
    <t>Research Activity</t>
  </si>
  <si>
    <t>PAC Lead x 10 Recruitment</t>
  </si>
  <si>
    <t>Induction</t>
  </si>
  <si>
    <t xml:space="preserve">Peer Research training </t>
  </si>
  <si>
    <t>Research project 1</t>
  </si>
  <si>
    <t>National PAC Residential</t>
  </si>
  <si>
    <t>Research project 1 cont.</t>
  </si>
  <si>
    <t>Survey design</t>
  </si>
  <si>
    <t xml:space="preserve"> Survey rollout</t>
  </si>
  <si>
    <t>Research project 2</t>
  </si>
  <si>
    <t>Final reports</t>
  </si>
  <si>
    <t>Social Action Activity</t>
  </si>
  <si>
    <t xml:space="preserve">Social Action training </t>
  </si>
  <si>
    <t>Social action design</t>
  </si>
  <si>
    <t>Changemaker recruitment and training</t>
  </si>
  <si>
    <t>Social Action</t>
  </si>
  <si>
    <t>National PAC  event</t>
  </si>
  <si>
    <t>Continuing social action</t>
  </si>
  <si>
    <t>PAC Conference</t>
  </si>
  <si>
    <t>PROJECT TOTAL - Auto Calculated</t>
  </si>
  <si>
    <t xml:space="preserve">Project budget </t>
  </si>
  <si>
    <t xml:space="preserve">YEAR 1 </t>
  </si>
  <si>
    <t>YEAR 2</t>
  </si>
  <si>
    <t>YEAR 3</t>
  </si>
  <si>
    <t>TOTAL</t>
  </si>
  <si>
    <t>Staff costs - delivery staff (i.e. project management, research, social action, admin)</t>
  </si>
  <si>
    <t>Subtotal - delivery staff costs</t>
  </si>
  <si>
    <t>PAC Lead costs (Salary, equipment etc)</t>
  </si>
  <si>
    <t>Subtotal - PAC Lead costs</t>
  </si>
  <si>
    <t>Socal action project costs</t>
  </si>
  <si>
    <t>Subtotal - Social action project costs</t>
  </si>
  <si>
    <t>Research costs (local travel, resources etc)</t>
  </si>
  <si>
    <t>Subtotal - Research costs</t>
  </si>
  <si>
    <t>Other project costs (please specify)</t>
  </si>
  <si>
    <t>Other Project Costs</t>
  </si>
  <si>
    <t>Subtotal - other project costs</t>
  </si>
  <si>
    <t>Travel to national events (travel, accomodation etc)</t>
  </si>
  <si>
    <t>Travel to National Events</t>
  </si>
  <si>
    <t>Subtotal - Travel to national events</t>
  </si>
  <si>
    <t>Overheads - non-staffing business costs</t>
  </si>
  <si>
    <t>Subtotal overheads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</si>
</sst>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4"/>
      <color theme="1"/>
      <name val="Calibri"/>
    </font>
    <font>
      <sz val="8"/>
      <color rgb="FF000000"/>
      <name val="Calibri"/>
    </font>
    <font>
      <sz val="11"/>
      <color theme="1"/>
      <name val="Calibri"/>
    </font>
    <font>
      <b/>
      <sz val="11"/>
      <color theme="1"/>
      <name val="Calibri"/>
    </font>
    <font>
      <b/>
      <sz val="16"/>
      <color rgb="FF000000"/>
      <name val="Calibri"/>
    </font>
    <font>
      <b/>
      <sz val="11"/>
      <color rgb="FF000000"/>
      <name val="Calibri"/>
    </font>
    <font>
      <b/>
      <sz val="16"/>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i/>
      <sz val="12"/>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b/>
      <sz val="12"/>
      <color rgb="FF000000"/>
      <name val="Calibri"/>
      <family val="2"/>
      <scheme val="minor"/>
    </font>
  </fonts>
  <fills count="23">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80AEB6"/>
        <bgColor indexed="64"/>
      </patternFill>
    </fill>
    <fill>
      <patternFill patternType="solid">
        <fgColor rgb="FFED6D66"/>
        <bgColor indexed="64"/>
      </patternFill>
    </fill>
    <fill>
      <patternFill patternType="solid">
        <fgColor rgb="FF907F9F"/>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DAF2D0"/>
        <bgColor rgb="FF000000"/>
      </patternFill>
    </fill>
    <fill>
      <patternFill patternType="solid">
        <fgColor rgb="FF70AD47"/>
        <bgColor rgb="FF000000"/>
      </patternFill>
    </fill>
    <fill>
      <patternFill patternType="solid">
        <fgColor rgb="FFFAE5B4"/>
        <bgColor rgb="FF000000"/>
      </patternFill>
    </fill>
    <fill>
      <patternFill patternType="solid">
        <fgColor rgb="FFF7C654"/>
        <bgColor rgb="FF000000"/>
      </patternFill>
    </fill>
    <fill>
      <patternFill patternType="solid">
        <fgColor rgb="FFFAB515"/>
        <bgColor rgb="FF000000"/>
      </patternFill>
    </fill>
    <fill>
      <patternFill patternType="solid">
        <fgColor rgb="FFCAEDFB"/>
        <bgColor rgb="FF000000"/>
      </patternFill>
    </fill>
    <fill>
      <patternFill patternType="solid">
        <fgColor rgb="FF61CBF3"/>
        <bgColor rgb="FF000000"/>
      </patternFill>
    </fill>
    <fill>
      <patternFill patternType="solid">
        <fgColor rgb="FFA6C9EC"/>
        <bgColor rgb="FF000000"/>
      </patternFill>
    </fill>
    <fill>
      <patternFill patternType="solid">
        <fgColor rgb="FF70AD47"/>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bgColor rgb="FF000000"/>
      </patternFill>
    </fill>
  </fills>
  <borders count="6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diagonal/>
    </border>
    <border>
      <left style="thin">
        <color rgb="FF000000"/>
      </left>
      <right/>
      <top style="thin">
        <color rgb="FF000000"/>
      </top>
      <bottom style="thin">
        <color rgb="FF000000"/>
      </bottom>
      <diagonal/>
    </border>
    <border>
      <left style="thin">
        <color rgb="FF000000"/>
      </left>
      <right/>
      <top style="medium">
        <color rgb="FF000000"/>
      </top>
      <bottom style="medium">
        <color rgb="FF000000"/>
      </bottom>
      <diagonal/>
    </border>
    <border>
      <left/>
      <right style="medium">
        <color indexed="64"/>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style="medium">
        <color rgb="FF000000"/>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thin">
        <color indexed="64"/>
      </right>
      <top style="thin">
        <color indexed="64"/>
      </top>
      <bottom/>
      <diagonal/>
    </border>
    <border>
      <left/>
      <right style="thin">
        <color rgb="FF000000"/>
      </right>
      <top/>
      <bottom style="thin">
        <color indexed="64"/>
      </bottom>
      <diagonal/>
    </border>
    <border>
      <left style="medium">
        <color rgb="FF000000"/>
      </left>
      <right/>
      <top style="medium">
        <color rgb="FF000000"/>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0" fontId="1" fillId="4" borderId="0" applyNumberFormat="0" applyFont="0" applyBorder="0" applyAlignment="0" applyProtection="0"/>
    <xf numFmtId="164" fontId="2" fillId="5" borderId="5" applyNumberFormat="0" applyFont="0" applyBorder="0" applyAlignment="0" applyProtection="0">
      <alignment wrapText="1"/>
    </xf>
    <xf numFmtId="0" fontId="2" fillId="6" borderId="7" applyNumberFormat="0" applyFont="0" applyBorder="0" applyAlignment="0" applyProtection="0">
      <alignment horizontal="center" vertical="center"/>
    </xf>
  </cellStyleXfs>
  <cellXfs count="190">
    <xf numFmtId="0" fontId="0" fillId="0" borderId="0" xfId="0"/>
    <xf numFmtId="164" fontId="2" fillId="5" borderId="30" xfId="2" applyNumberFormat="1" applyFont="1" applyBorder="1" applyAlignment="1">
      <alignment horizontal="center" vertical="center" wrapText="1"/>
    </xf>
    <xf numFmtId="0" fontId="3" fillId="0" borderId="0" xfId="0" applyFont="1" applyAlignment="1">
      <alignment horizontal="left" vertical="top" wrapText="1"/>
    </xf>
    <xf numFmtId="0" fontId="4" fillId="21" borderId="27" xfId="0" applyFont="1" applyFill="1" applyBorder="1" applyAlignment="1">
      <alignment horizontal="right" vertical="center"/>
    </xf>
    <xf numFmtId="0" fontId="4" fillId="0" borderId="0" xfId="0" applyFont="1" applyAlignment="1">
      <alignment horizontal="center" vertical="center"/>
    </xf>
    <xf numFmtId="0" fontId="5" fillId="0" borderId="0" xfId="0" applyFont="1" applyAlignment="1">
      <alignment horizontal="left" vertical="top" wrapText="1"/>
    </xf>
    <xf numFmtId="0" fontId="6" fillId="0" borderId="0" xfId="0" applyFont="1"/>
    <xf numFmtId="0" fontId="7" fillId="18" borderId="13" xfId="0" applyFont="1" applyFill="1" applyBorder="1" applyAlignment="1">
      <alignment horizontal="right" vertical="center"/>
    </xf>
    <xf numFmtId="0" fontId="7" fillId="0" borderId="13" xfId="0" applyFont="1" applyBorder="1" applyAlignment="1">
      <alignment horizontal="right" vertical="center"/>
    </xf>
    <xf numFmtId="0" fontId="5" fillId="17" borderId="13" xfId="0" applyFont="1" applyFill="1" applyBorder="1" applyAlignment="1">
      <alignment horizontal="left" vertical="top"/>
    </xf>
    <xf numFmtId="0" fontId="5" fillId="10" borderId="13" xfId="0" applyFont="1" applyFill="1" applyBorder="1" applyAlignment="1">
      <alignment horizontal="left" vertical="top" wrapText="1"/>
    </xf>
    <xf numFmtId="0" fontId="5" fillId="0" borderId="13" xfId="0" applyFont="1" applyBorder="1" applyAlignment="1">
      <alignment horizontal="left" vertical="top" wrapText="1"/>
    </xf>
    <xf numFmtId="0" fontId="5" fillId="0" borderId="13" xfId="0" applyFont="1" applyBorder="1" applyAlignment="1">
      <alignment horizontal="left" vertical="top"/>
    </xf>
    <xf numFmtId="0" fontId="6" fillId="0" borderId="0" xfId="0" applyFont="1" applyAlignment="1">
      <alignment horizontal="left" vertical="top"/>
    </xf>
    <xf numFmtId="0" fontId="7" fillId="19" borderId="13" xfId="0" applyFont="1" applyFill="1" applyBorder="1" applyAlignment="1">
      <alignment horizontal="right" vertical="center"/>
    </xf>
    <xf numFmtId="0" fontId="5" fillId="0" borderId="13" xfId="0" applyFont="1" applyBorder="1" applyAlignment="1">
      <alignment vertical="top" wrapText="1"/>
    </xf>
    <xf numFmtId="0" fontId="7" fillId="20" borderId="13" xfId="0" applyFont="1" applyFill="1" applyBorder="1" applyAlignment="1">
      <alignment horizontal="right" vertical="center"/>
    </xf>
    <xf numFmtId="0" fontId="6" fillId="3" borderId="0" xfId="0" applyFont="1" applyFill="1"/>
    <xf numFmtId="0" fontId="8" fillId="21" borderId="14" xfId="3" applyFont="1" applyFill="1" applyBorder="1" applyAlignment="1">
      <alignment horizontal="left" vertical="top"/>
    </xf>
    <xf numFmtId="17" fontId="9" fillId="0" borderId="11" xfId="0" applyNumberFormat="1" applyFont="1" applyBorder="1" applyAlignment="1">
      <alignment wrapText="1"/>
    </xf>
    <xf numFmtId="17" fontId="9" fillId="0" borderId="31" xfId="0" applyNumberFormat="1" applyFont="1" applyBorder="1" applyAlignment="1">
      <alignment wrapText="1"/>
    </xf>
    <xf numFmtId="17" fontId="9" fillId="0" borderId="12" xfId="0" applyNumberFormat="1" applyFont="1" applyBorder="1" applyAlignment="1">
      <alignment wrapText="1"/>
    </xf>
    <xf numFmtId="0" fontId="6" fillId="0" borderId="0" xfId="0" applyFont="1" applyAlignment="1">
      <alignment vertical="top"/>
    </xf>
    <xf numFmtId="0" fontId="7" fillId="4" borderId="14" xfId="1" applyFont="1" applyBorder="1" applyAlignment="1"/>
    <xf numFmtId="0" fontId="7" fillId="4" borderId="15" xfId="1" applyFont="1" applyBorder="1" applyAlignment="1"/>
    <xf numFmtId="0" fontId="7" fillId="4" borderId="16" xfId="1" applyFont="1" applyBorder="1" applyAlignment="1"/>
    <xf numFmtId="0" fontId="6" fillId="0" borderId="21" xfId="0" applyFont="1" applyBorder="1" applyAlignment="1">
      <alignment wrapText="1"/>
    </xf>
    <xf numFmtId="164" fontId="6" fillId="0" borderId="19" xfId="0" applyNumberFormat="1" applyFont="1" applyBorder="1" applyAlignment="1">
      <alignment wrapText="1"/>
    </xf>
    <xf numFmtId="164" fontId="6" fillId="0" borderId="18" xfId="0" applyNumberFormat="1" applyFont="1" applyBorder="1"/>
    <xf numFmtId="164" fontId="6" fillId="0" borderId="17" xfId="0" applyNumberFormat="1" applyFont="1" applyBorder="1"/>
    <xf numFmtId="164" fontId="6" fillId="0" borderId="19" xfId="0" applyNumberFormat="1" applyFont="1" applyBorder="1"/>
    <xf numFmtId="0" fontId="6" fillId="0" borderId="4" xfId="0" applyFont="1" applyBorder="1" applyAlignment="1">
      <alignment wrapText="1"/>
    </xf>
    <xf numFmtId="164" fontId="6" fillId="0" borderId="1" xfId="0" applyNumberFormat="1" applyFont="1" applyBorder="1" applyAlignment="1">
      <alignment wrapText="1"/>
    </xf>
    <xf numFmtId="164" fontId="6" fillId="0" borderId="13" xfId="0" applyNumberFormat="1" applyFont="1" applyBorder="1"/>
    <xf numFmtId="164" fontId="6" fillId="0" borderId="2" xfId="0" applyNumberFormat="1" applyFont="1" applyBorder="1"/>
    <xf numFmtId="164" fontId="6" fillId="0" borderId="1" xfId="0" applyNumberFormat="1" applyFont="1" applyBorder="1"/>
    <xf numFmtId="0" fontId="6" fillId="2" borderId="4" xfId="0" applyFont="1" applyFill="1" applyBorder="1" applyAlignment="1">
      <alignment wrapText="1"/>
    </xf>
    <xf numFmtId="164" fontId="6" fillId="2" borderId="1" xfId="0" applyNumberFormat="1" applyFont="1" applyFill="1" applyBorder="1" applyAlignment="1">
      <alignment wrapText="1"/>
    </xf>
    <xf numFmtId="0" fontId="6" fillId="3" borderId="4" xfId="0" applyFont="1" applyFill="1" applyBorder="1" applyAlignment="1">
      <alignment wrapText="1"/>
    </xf>
    <xf numFmtId="164" fontId="6" fillId="3" borderId="20" xfId="0" applyNumberFormat="1" applyFont="1" applyFill="1" applyBorder="1" applyAlignment="1">
      <alignment wrapText="1"/>
    </xf>
    <xf numFmtId="164" fontId="6" fillId="3" borderId="0" xfId="0" applyNumberFormat="1" applyFont="1" applyFill="1"/>
    <xf numFmtId="164" fontId="6" fillId="3" borderId="24" xfId="0" applyNumberFormat="1" applyFont="1" applyFill="1" applyBorder="1"/>
    <xf numFmtId="164" fontId="6" fillId="3" borderId="20" xfId="0" applyNumberFormat="1" applyFont="1" applyFill="1" applyBorder="1"/>
    <xf numFmtId="164" fontId="7" fillId="4" borderId="14" xfId="1" applyNumberFormat="1" applyFont="1" applyBorder="1" applyAlignment="1"/>
    <xf numFmtId="164" fontId="7" fillId="4" borderId="15" xfId="1" applyNumberFormat="1" applyFont="1" applyBorder="1" applyAlignment="1"/>
    <xf numFmtId="164" fontId="7" fillId="4" borderId="16" xfId="1" applyNumberFormat="1" applyFont="1" applyBorder="1" applyAlignment="1"/>
    <xf numFmtId="0" fontId="9" fillId="0" borderId="0" xfId="0" applyFont="1"/>
    <xf numFmtId="0" fontId="6" fillId="2" borderId="4" xfId="0" applyFont="1" applyFill="1" applyBorder="1"/>
    <xf numFmtId="0" fontId="6" fillId="3" borderId="32" xfId="0" applyFont="1" applyFill="1" applyBorder="1" applyAlignment="1">
      <alignment wrapText="1"/>
    </xf>
    <xf numFmtId="164" fontId="6" fillId="3" borderId="22" xfId="0" applyNumberFormat="1" applyFont="1" applyFill="1" applyBorder="1" applyAlignment="1">
      <alignment wrapText="1"/>
    </xf>
    <xf numFmtId="164" fontId="6" fillId="3" borderId="26" xfId="0" applyNumberFormat="1" applyFont="1" applyFill="1" applyBorder="1"/>
    <xf numFmtId="164" fontId="6" fillId="3" borderId="3" xfId="0" applyNumberFormat="1" applyFont="1" applyFill="1" applyBorder="1"/>
    <xf numFmtId="164" fontId="6" fillId="3" borderId="22" xfId="0" applyNumberFormat="1" applyFont="1" applyFill="1" applyBorder="1"/>
    <xf numFmtId="0" fontId="6" fillId="3" borderId="4" xfId="0" applyFont="1" applyFill="1" applyBorder="1"/>
    <xf numFmtId="0" fontId="7" fillId="4" borderId="6" xfId="1" applyFont="1" applyBorder="1"/>
    <xf numFmtId="164" fontId="7" fillId="4" borderId="8" xfId="1" applyNumberFormat="1" applyFont="1" applyBorder="1"/>
    <xf numFmtId="164" fontId="6" fillId="4" borderId="9" xfId="0" applyNumberFormat="1" applyFont="1" applyFill="1" applyBorder="1"/>
    <xf numFmtId="164" fontId="6" fillId="4" borderId="10" xfId="0" applyNumberFormat="1" applyFont="1" applyFill="1" applyBorder="1"/>
    <xf numFmtId="164" fontId="6" fillId="4" borderId="8" xfId="0" applyNumberFormat="1" applyFont="1" applyFill="1" applyBorder="1"/>
    <xf numFmtId="0" fontId="6" fillId="4" borderId="14" xfId="1" applyFont="1" applyBorder="1" applyAlignment="1"/>
    <xf numFmtId="0" fontId="6" fillId="4" borderId="14" xfId="1" applyFont="1" applyBorder="1" applyAlignment="1">
      <alignment wrapText="1"/>
    </xf>
    <xf numFmtId="17" fontId="9" fillId="0" borderId="49" xfId="0" applyNumberFormat="1" applyFont="1" applyBorder="1" applyAlignment="1">
      <alignment wrapText="1"/>
    </xf>
    <xf numFmtId="164" fontId="6" fillId="0" borderId="50" xfId="0" applyNumberFormat="1" applyFont="1" applyBorder="1"/>
    <xf numFmtId="164" fontId="6" fillId="0" borderId="28" xfId="0" applyNumberFormat="1" applyFont="1" applyBorder="1"/>
    <xf numFmtId="164" fontId="6" fillId="2" borderId="4" xfId="0" applyNumberFormat="1" applyFont="1" applyFill="1" applyBorder="1" applyAlignment="1">
      <alignment wrapText="1"/>
    </xf>
    <xf numFmtId="164" fontId="6" fillId="3" borderId="51" xfId="0" applyNumberFormat="1" applyFont="1" applyFill="1" applyBorder="1"/>
    <xf numFmtId="0" fontId="7" fillId="6" borderId="56" xfId="1" applyFont="1" applyFill="1" applyBorder="1" applyAlignment="1">
      <alignment horizontal="center"/>
    </xf>
    <xf numFmtId="0" fontId="7" fillId="6" borderId="41" xfId="1" applyFont="1" applyFill="1" applyBorder="1" applyAlignment="1"/>
    <xf numFmtId="164" fontId="6" fillId="0" borderId="41" xfId="0" applyNumberFormat="1" applyFont="1" applyBorder="1" applyAlignment="1">
      <alignment horizontal="center"/>
    </xf>
    <xf numFmtId="164" fontId="6" fillId="2" borderId="41" xfId="0" applyNumberFormat="1" applyFont="1" applyFill="1" applyBorder="1" applyAlignment="1">
      <alignment horizontal="center"/>
    </xf>
    <xf numFmtId="164" fontId="6" fillId="3" borderId="41" xfId="0" applyNumberFormat="1" applyFont="1" applyFill="1" applyBorder="1" applyAlignment="1">
      <alignment horizontal="center"/>
    </xf>
    <xf numFmtId="0" fontId="7" fillId="4" borderId="41" xfId="1" applyFont="1" applyBorder="1" applyAlignment="1"/>
    <xf numFmtId="164" fontId="6" fillId="4" borderId="57" xfId="1" applyNumberFormat="1" applyFont="1" applyBorder="1" applyAlignment="1">
      <alignment horizontal="center"/>
    </xf>
    <xf numFmtId="0" fontId="7" fillId="6" borderId="58" xfId="1" applyFont="1" applyFill="1" applyBorder="1" applyAlignment="1">
      <alignment horizontal="center"/>
    </xf>
    <xf numFmtId="0" fontId="7" fillId="6" borderId="58" xfId="1" applyFont="1" applyFill="1" applyBorder="1" applyAlignment="1"/>
    <xf numFmtId="164" fontId="6" fillId="0" borderId="58" xfId="0" applyNumberFormat="1" applyFont="1" applyBorder="1" applyAlignment="1">
      <alignment horizontal="center"/>
    </xf>
    <xf numFmtId="164" fontId="6" fillId="2" borderId="58" xfId="0" applyNumberFormat="1" applyFont="1" applyFill="1" applyBorder="1" applyAlignment="1">
      <alignment horizontal="center"/>
    </xf>
    <xf numFmtId="164" fontId="6" fillId="3" borderId="58" xfId="0" applyNumberFormat="1" applyFont="1" applyFill="1" applyBorder="1" applyAlignment="1">
      <alignment horizontal="center"/>
    </xf>
    <xf numFmtId="0" fontId="7" fillId="4" borderId="58" xfId="1" applyFont="1" applyBorder="1" applyAlignment="1"/>
    <xf numFmtId="164" fontId="6" fillId="4" borderId="59" xfId="1" applyNumberFormat="1" applyFont="1" applyBorder="1" applyAlignment="1">
      <alignment horizontal="center"/>
    </xf>
    <xf numFmtId="0" fontId="7" fillId="4" borderId="41" xfId="1" applyFont="1" applyBorder="1" applyAlignment="1">
      <alignment horizontal="left"/>
    </xf>
    <xf numFmtId="0" fontId="7" fillId="6" borderId="60" xfId="1" applyFont="1" applyFill="1" applyBorder="1" applyAlignment="1">
      <alignment horizontal="center"/>
    </xf>
    <xf numFmtId="0" fontId="7" fillId="7" borderId="61" xfId="0" applyFont="1" applyFill="1" applyBorder="1" applyAlignment="1">
      <alignment horizontal="center"/>
    </xf>
    <xf numFmtId="164" fontId="6" fillId="8" borderId="61" xfId="0" applyNumberFormat="1" applyFont="1" applyFill="1" applyBorder="1" applyAlignment="1">
      <alignment horizontal="center"/>
    </xf>
    <xf numFmtId="164" fontId="7" fillId="2" borderId="61" xfId="0" applyNumberFormat="1" applyFont="1" applyFill="1" applyBorder="1" applyAlignment="1">
      <alignment horizontal="center"/>
    </xf>
    <xf numFmtId="164" fontId="6" fillId="3" borderId="61" xfId="0" applyNumberFormat="1" applyFont="1" applyFill="1" applyBorder="1" applyAlignment="1">
      <alignment horizontal="center"/>
    </xf>
    <xf numFmtId="164" fontId="7" fillId="3" borderId="61" xfId="0" applyNumberFormat="1" applyFont="1" applyFill="1" applyBorder="1" applyAlignment="1">
      <alignment horizontal="center"/>
    </xf>
    <xf numFmtId="164" fontId="6" fillId="7" borderId="62" xfId="0" applyNumberFormat="1" applyFont="1" applyFill="1" applyBorder="1" applyAlignment="1">
      <alignment horizontal="center"/>
    </xf>
    <xf numFmtId="0" fontId="7" fillId="4" borderId="58" xfId="1" applyFont="1" applyBorder="1"/>
    <xf numFmtId="0" fontId="7" fillId="6" borderId="58" xfId="1" applyFont="1" applyFill="1" applyBorder="1"/>
    <xf numFmtId="0" fontId="5" fillId="13" borderId="13" xfId="0" applyFont="1" applyFill="1" applyBorder="1" applyAlignment="1">
      <alignment horizontal="left" vertical="center" wrapText="1"/>
    </xf>
    <xf numFmtId="0" fontId="5" fillId="0" borderId="13" xfId="0" applyFont="1" applyBorder="1" applyAlignment="1">
      <alignment vertical="center"/>
    </xf>
    <xf numFmtId="0" fontId="5" fillId="16" borderId="28" xfId="0" applyFont="1" applyFill="1" applyBorder="1" applyAlignment="1">
      <alignment horizontal="left" vertical="center" wrapText="1"/>
    </xf>
    <xf numFmtId="0" fontId="5" fillId="13" borderId="33" xfId="0" applyFont="1" applyFill="1" applyBorder="1" applyAlignment="1">
      <alignment horizontal="center" vertical="center" wrapText="1"/>
    </xf>
    <xf numFmtId="0" fontId="5" fillId="12" borderId="28" xfId="0" applyFont="1" applyFill="1" applyBorder="1" applyAlignment="1">
      <alignment horizontal="left" vertical="center" wrapText="1"/>
    </xf>
    <xf numFmtId="0" fontId="5" fillId="0" borderId="26" xfId="0" applyFont="1" applyBorder="1" applyAlignment="1">
      <alignment horizontal="left" vertical="top"/>
    </xf>
    <xf numFmtId="0" fontId="5" fillId="10" borderId="26" xfId="0" applyFont="1" applyFill="1" applyBorder="1" applyAlignment="1">
      <alignment horizontal="left" vertical="top" wrapText="1"/>
    </xf>
    <xf numFmtId="0" fontId="5" fillId="0" borderId="26" xfId="0" applyFont="1" applyBorder="1" applyAlignment="1">
      <alignment horizontal="left" vertical="top" wrapText="1"/>
    </xf>
    <xf numFmtId="0" fontId="5" fillId="15" borderId="33" xfId="0" applyFont="1" applyFill="1" applyBorder="1" applyAlignment="1">
      <alignment horizontal="center" vertical="center" wrapText="1"/>
    </xf>
    <xf numFmtId="0" fontId="0" fillId="0" borderId="0" xfId="0" applyAlignment="1">
      <alignment horizontal="left" vertical="top" wrapText="1"/>
    </xf>
    <xf numFmtId="0" fontId="0" fillId="0" borderId="21" xfId="0" applyBorder="1" applyAlignment="1">
      <alignment vertical="center"/>
    </xf>
    <xf numFmtId="164" fontId="2" fillId="0" borderId="35" xfId="0" applyNumberFormat="1" applyFont="1" applyBorder="1" applyAlignment="1">
      <alignment vertical="center"/>
    </xf>
    <xf numFmtId="164" fontId="2" fillId="0" borderId="41" xfId="0" applyNumberFormat="1" applyFont="1" applyBorder="1" applyAlignment="1">
      <alignment vertical="center"/>
    </xf>
    <xf numFmtId="0" fontId="0" fillId="0" borderId="32" xfId="0" applyBorder="1" applyAlignment="1">
      <alignment vertical="center"/>
    </xf>
    <xf numFmtId="0" fontId="0" fillId="0" borderId="4" xfId="0" applyBorder="1" applyAlignment="1">
      <alignment vertical="center"/>
    </xf>
    <xf numFmtId="164" fontId="2" fillId="0" borderId="38" xfId="0" applyNumberFormat="1" applyFont="1" applyBorder="1" applyAlignment="1">
      <alignment vertical="center"/>
    </xf>
    <xf numFmtId="0" fontId="0" fillId="4" borderId="36" xfId="1" applyFont="1" applyBorder="1" applyAlignment="1">
      <alignment vertical="center"/>
    </xf>
    <xf numFmtId="164" fontId="0" fillId="4" borderId="37" xfId="1" applyNumberFormat="1" applyFont="1" applyBorder="1" applyAlignment="1">
      <alignment vertical="center"/>
    </xf>
    <xf numFmtId="164" fontId="0" fillId="4" borderId="45" xfId="1" applyNumberFormat="1" applyFont="1" applyBorder="1" applyAlignment="1">
      <alignment vertical="center"/>
    </xf>
    <xf numFmtId="164" fontId="0" fillId="4" borderId="42" xfId="1" applyNumberFormat="1" applyFont="1" applyBorder="1" applyAlignment="1">
      <alignment vertical="center"/>
    </xf>
    <xf numFmtId="0" fontId="0" fillId="0" borderId="0" xfId="1" applyFont="1" applyFill="1" applyBorder="1" applyAlignment="1"/>
    <xf numFmtId="164" fontId="0" fillId="0" borderId="0" xfId="0" applyNumberFormat="1" applyAlignment="1">
      <alignment horizontal="center"/>
    </xf>
    <xf numFmtId="0" fontId="12" fillId="0" borderId="0" xfId="0" applyFont="1" applyAlignment="1">
      <alignment vertical="top" wrapText="1"/>
    </xf>
    <xf numFmtId="0" fontId="12" fillId="0" borderId="0" xfId="0" applyFont="1" applyAlignment="1">
      <alignment horizontal="left" wrapText="1"/>
    </xf>
    <xf numFmtId="0" fontId="11" fillId="0" borderId="0" xfId="0" applyFont="1" applyAlignment="1">
      <alignment vertical="center"/>
    </xf>
    <xf numFmtId="0" fontId="2" fillId="6" borderId="42" xfId="3" applyFont="1" applyBorder="1" applyAlignment="1">
      <alignment horizontal="center" vertical="center"/>
    </xf>
    <xf numFmtId="0" fontId="2" fillId="6" borderId="46" xfId="3" applyFont="1" applyBorder="1" applyAlignment="1">
      <alignment horizontal="center" vertical="center" wrapText="1"/>
    </xf>
    <xf numFmtId="0" fontId="2" fillId="6" borderId="34" xfId="3" applyFont="1" applyBorder="1" applyAlignment="1">
      <alignment horizontal="center" vertical="center" wrapText="1"/>
    </xf>
    <xf numFmtId="0" fontId="2" fillId="6" borderId="43" xfId="3" applyFont="1" applyBorder="1" applyAlignment="1">
      <alignment horizontal="center" vertical="center" wrapText="1"/>
    </xf>
    <xf numFmtId="0" fontId="2" fillId="6" borderId="40" xfId="3" applyFont="1" applyBorder="1" applyAlignment="1">
      <alignment horizontal="center" vertical="center" wrapText="1"/>
    </xf>
    <xf numFmtId="0" fontId="3" fillId="0" borderId="27" xfId="0" applyFont="1" applyBorder="1" applyAlignment="1">
      <alignment horizontal="left" vertical="center" wrapText="1"/>
    </xf>
    <xf numFmtId="0" fontId="3" fillId="0" borderId="27" xfId="0" applyFont="1" applyBorder="1" applyAlignment="1">
      <alignment horizontal="left" vertical="top" wrapText="1"/>
    </xf>
    <xf numFmtId="0" fontId="3" fillId="0" borderId="66" xfId="0" applyFont="1" applyBorder="1" applyAlignment="1">
      <alignment horizontal="left" vertical="top" wrapText="1"/>
    </xf>
    <xf numFmtId="0" fontId="3" fillId="0" borderId="14" xfId="0" applyFont="1" applyBorder="1" applyAlignment="1">
      <alignment horizontal="left" vertical="center" wrapText="1"/>
    </xf>
    <xf numFmtId="0" fontId="3" fillId="0" borderId="15" xfId="0" applyFont="1" applyBorder="1" applyAlignment="1">
      <alignment horizontal="left" vertical="top" wrapText="1"/>
    </xf>
    <xf numFmtId="0" fontId="0" fillId="0" borderId="16" xfId="0" applyBorder="1"/>
    <xf numFmtId="0" fontId="13" fillId="7" borderId="61" xfId="0" applyFont="1" applyFill="1" applyBorder="1" applyAlignment="1">
      <alignment horizontal="center"/>
    </xf>
    <xf numFmtId="0" fontId="15" fillId="0" borderId="0" xfId="0" applyFont="1"/>
    <xf numFmtId="0" fontId="16" fillId="0" borderId="0" xfId="0" applyFont="1" applyAlignment="1">
      <alignment vertical="center"/>
    </xf>
    <xf numFmtId="0" fontId="0" fillId="0" borderId="68" xfId="0" applyBorder="1"/>
    <xf numFmtId="0" fontId="0" fillId="0" borderId="24" xfId="0" applyBorder="1"/>
    <xf numFmtId="0" fontId="18" fillId="0" borderId="20" xfId="0" applyFont="1" applyBorder="1" applyAlignment="1">
      <alignment vertical="center"/>
    </xf>
    <xf numFmtId="0" fontId="16" fillId="0" borderId="20" xfId="0" quotePrefix="1" applyFont="1" applyBorder="1" applyAlignment="1">
      <alignment horizontal="left" vertical="top"/>
    </xf>
    <xf numFmtId="0" fontId="15" fillId="0" borderId="20" xfId="0" quotePrefix="1" applyFont="1" applyBorder="1" applyAlignment="1">
      <alignment horizontal="left" vertical="top"/>
    </xf>
    <xf numFmtId="0" fontId="14" fillId="0" borderId="20" xfId="0" quotePrefix="1" applyFont="1" applyBorder="1" applyAlignment="1">
      <alignment horizontal="left"/>
    </xf>
    <xf numFmtId="0" fontId="14" fillId="0" borderId="20" xfId="0" quotePrefix="1" applyFont="1" applyBorder="1" applyAlignment="1">
      <alignment horizontal="left" vertical="center"/>
    </xf>
    <xf numFmtId="0" fontId="12" fillId="0" borderId="24" xfId="0" applyFont="1" applyBorder="1" applyAlignment="1">
      <alignment vertical="top" wrapText="1"/>
    </xf>
    <xf numFmtId="0" fontId="11" fillId="0" borderId="24" xfId="0" applyFont="1" applyBorder="1" applyAlignment="1">
      <alignment vertical="center"/>
    </xf>
    <xf numFmtId="0" fontId="18" fillId="0" borderId="20" xfId="0" applyFont="1" applyBorder="1" applyAlignment="1">
      <alignment horizontal="left"/>
    </xf>
    <xf numFmtId="0" fontId="17" fillId="0" borderId="20" xfId="0" applyFont="1" applyBorder="1"/>
    <xf numFmtId="0" fontId="0" fillId="0" borderId="20" xfId="0" applyBorder="1"/>
    <xf numFmtId="0" fontId="14" fillId="0" borderId="20" xfId="0" applyFont="1" applyBorder="1"/>
    <xf numFmtId="0" fontId="0" fillId="0" borderId="8" xfId="0" applyBorder="1"/>
    <xf numFmtId="0" fontId="0" fillId="0" borderId="9" xfId="0" applyBorder="1"/>
    <xf numFmtId="0" fontId="0" fillId="0" borderId="10" xfId="0" applyBorder="1"/>
    <xf numFmtId="0" fontId="5" fillId="22" borderId="28" xfId="0" applyFont="1" applyFill="1" applyBorder="1" applyAlignment="1">
      <alignment horizontal="left" vertical="center" wrapText="1"/>
    </xf>
    <xf numFmtId="0" fontId="14" fillId="0" borderId="65" xfId="0" applyFont="1" applyBorder="1" applyAlignment="1">
      <alignment horizontal="left" vertical="center" wrapText="1"/>
    </xf>
    <xf numFmtId="0" fontId="14" fillId="0" borderId="47" xfId="0" applyFont="1" applyBorder="1" applyAlignment="1">
      <alignment horizontal="left" vertical="center" wrapText="1"/>
    </xf>
    <xf numFmtId="0" fontId="14" fillId="0" borderId="48" xfId="0" applyFont="1" applyBorder="1" applyAlignment="1">
      <alignment vertical="center" wrapText="1"/>
    </xf>
    <xf numFmtId="0" fontId="2" fillId="4" borderId="0" xfId="0" applyFont="1" applyFill="1" applyAlignment="1">
      <alignment horizontal="center" vertical="center" wrapText="1"/>
    </xf>
    <xf numFmtId="0" fontId="2" fillId="6" borderId="0" xfId="0" applyFont="1" applyFill="1" applyAlignment="1">
      <alignment horizontal="center" vertical="center"/>
    </xf>
    <xf numFmtId="0" fontId="18" fillId="0" borderId="20" xfId="0" applyFont="1" applyBorder="1" applyAlignment="1">
      <alignment horizontal="left" vertical="top" wrapText="1"/>
    </xf>
    <xf numFmtId="0" fontId="18" fillId="0" borderId="0" xfId="0" applyFont="1" applyAlignment="1">
      <alignment horizontal="left" vertical="top" wrapText="1"/>
    </xf>
    <xf numFmtId="0" fontId="10" fillId="0" borderId="0" xfId="1" applyFont="1" applyFill="1" applyBorder="1" applyAlignment="1"/>
    <xf numFmtId="0" fontId="15" fillId="0" borderId="0" xfId="0" applyFont="1" applyAlignment="1">
      <alignment horizontal="left" vertical="top" wrapText="1"/>
    </xf>
    <xf numFmtId="0" fontId="18" fillId="0" borderId="7" xfId="0" applyFont="1" applyBorder="1" applyAlignment="1">
      <alignment horizontal="left" vertical="top" wrapText="1"/>
    </xf>
    <xf numFmtId="0" fontId="18" fillId="0" borderId="67" xfId="0" applyFont="1" applyBorder="1" applyAlignment="1">
      <alignment horizontal="left" vertical="top" wrapText="1"/>
    </xf>
    <xf numFmtId="0" fontId="5" fillId="13" borderId="33" xfId="0" applyFont="1" applyFill="1" applyBorder="1" applyAlignment="1">
      <alignment horizontal="center" vertical="center" wrapText="1"/>
    </xf>
    <xf numFmtId="0" fontId="5" fillId="13" borderId="44" xfId="0" applyFont="1" applyFill="1" applyBorder="1" applyAlignment="1">
      <alignment horizontal="center" vertical="center" wrapText="1"/>
    </xf>
    <xf numFmtId="0" fontId="5" fillId="15" borderId="50" xfId="0" applyFont="1" applyFill="1" applyBorder="1" applyAlignment="1">
      <alignment horizontal="center" vertical="center" wrapText="1"/>
    </xf>
    <xf numFmtId="0" fontId="5" fillId="15" borderId="27" xfId="0" applyFont="1" applyFill="1" applyBorder="1" applyAlignment="1">
      <alignment horizontal="center" vertical="center" wrapText="1"/>
    </xf>
    <xf numFmtId="0" fontId="5" fillId="15" borderId="64" xfId="0" applyFont="1" applyFill="1" applyBorder="1" applyAlignment="1">
      <alignment horizontal="center" vertical="center" wrapText="1"/>
    </xf>
    <xf numFmtId="0" fontId="5" fillId="9" borderId="0" xfId="0" applyFont="1" applyFill="1" applyAlignment="1">
      <alignment horizontal="center" vertical="center" wrapText="1"/>
    </xf>
    <xf numFmtId="0" fontId="5" fillId="14" borderId="50" xfId="0" applyFont="1" applyFill="1" applyBorder="1" applyAlignment="1">
      <alignment horizontal="center" vertical="center" wrapText="1"/>
    </xf>
    <xf numFmtId="0" fontId="5" fillId="14" borderId="27" xfId="0" applyFont="1" applyFill="1" applyBorder="1" applyAlignment="1">
      <alignment horizontal="center" vertical="center" wrapText="1"/>
    </xf>
    <xf numFmtId="0" fontId="5" fillId="14" borderId="25" xfId="0" applyFont="1" applyFill="1" applyBorder="1" applyAlignment="1">
      <alignment horizontal="center" vertical="center" wrapText="1"/>
    </xf>
    <xf numFmtId="0" fontId="7" fillId="3" borderId="35" xfId="0" applyFont="1" applyFill="1" applyBorder="1" applyAlignment="1">
      <alignment horizontal="center" wrapText="1"/>
    </xf>
    <xf numFmtId="0" fontId="7" fillId="3" borderId="39" xfId="0" applyFont="1" applyFill="1" applyBorder="1" applyAlignment="1">
      <alignment horizontal="center" wrapText="1"/>
    </xf>
    <xf numFmtId="0" fontId="7" fillId="3" borderId="55" xfId="0" applyFont="1" applyFill="1" applyBorder="1" applyAlignment="1">
      <alignment horizontal="center" wrapText="1"/>
    </xf>
    <xf numFmtId="0" fontId="5" fillId="12" borderId="13" xfId="0" applyFont="1" applyFill="1" applyBorder="1" applyAlignment="1">
      <alignment horizontal="center" vertical="center" wrapText="1"/>
    </xf>
    <xf numFmtId="0" fontId="7" fillId="7" borderId="52" xfId="0" applyFont="1" applyFill="1" applyBorder="1" applyAlignment="1">
      <alignment horizontal="center" wrapText="1"/>
    </xf>
    <xf numFmtId="0" fontId="7" fillId="7" borderId="53" xfId="0" applyFont="1" applyFill="1" applyBorder="1" applyAlignment="1">
      <alignment horizontal="center" wrapText="1"/>
    </xf>
    <xf numFmtId="0" fontId="7" fillId="7" borderId="54" xfId="0" applyFont="1" applyFill="1" applyBorder="1" applyAlignment="1">
      <alignment horizontal="center" wrapText="1"/>
    </xf>
    <xf numFmtId="0" fontId="5" fillId="14" borderId="13"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5" fillId="15" borderId="13" xfId="0" applyFont="1" applyFill="1" applyBorder="1" applyAlignment="1">
      <alignment horizontal="center" vertical="center" wrapText="1"/>
    </xf>
    <xf numFmtId="0" fontId="5" fillId="18" borderId="51" xfId="0" applyFont="1" applyFill="1" applyBorder="1" applyAlignment="1">
      <alignment horizontal="center" vertical="center" wrapText="1"/>
    </xf>
    <xf numFmtId="0" fontId="5" fillId="18" borderId="63" xfId="0" applyFont="1" applyFill="1" applyBorder="1" applyAlignment="1">
      <alignment horizontal="center" vertical="center" wrapText="1"/>
    </xf>
    <xf numFmtId="0" fontId="5" fillId="18" borderId="50"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18" borderId="26" xfId="0" applyFont="1" applyFill="1" applyBorder="1" applyAlignment="1">
      <alignment horizontal="center" vertical="center" wrapText="1"/>
    </xf>
    <xf numFmtId="0" fontId="5" fillId="18" borderId="18" xfId="0" applyFont="1" applyFill="1" applyBorder="1" applyAlignment="1">
      <alignment horizontal="center" vertical="center" wrapText="1"/>
    </xf>
    <xf numFmtId="0" fontId="5" fillId="14" borderId="29" xfId="0" applyFont="1" applyFill="1" applyBorder="1" applyAlignment="1">
      <alignment horizontal="center" vertical="center" wrapText="1"/>
    </xf>
    <xf numFmtId="0" fontId="5" fillId="14" borderId="23" xfId="0" applyFont="1" applyFill="1" applyBorder="1" applyAlignment="1">
      <alignment horizontal="center" vertical="center" wrapText="1"/>
    </xf>
    <xf numFmtId="0" fontId="5" fillId="13" borderId="51" xfId="0" applyFont="1" applyFill="1" applyBorder="1" applyAlignment="1">
      <alignment horizontal="center" vertical="center" wrapText="1"/>
    </xf>
    <xf numFmtId="0" fontId="5" fillId="13" borderId="29" xfId="0" applyFont="1" applyFill="1" applyBorder="1" applyAlignment="1">
      <alignment horizontal="center" vertical="center" wrapText="1"/>
    </xf>
    <xf numFmtId="0" fontId="5" fillId="13" borderId="23" xfId="0" applyFont="1" applyFill="1" applyBorder="1" applyAlignment="1">
      <alignment horizontal="center" vertical="center" wrapText="1"/>
    </xf>
    <xf numFmtId="0" fontId="5" fillId="11" borderId="29" xfId="0" applyFont="1" applyFill="1" applyBorder="1" applyAlignment="1">
      <alignment horizontal="center" vertical="center" wrapText="1"/>
    </xf>
    <xf numFmtId="0" fontId="5" fillId="11" borderId="23" xfId="0" applyFont="1" applyFill="1" applyBorder="1" applyAlignment="1">
      <alignment horizontal="center" vertical="center" wrapText="1"/>
    </xf>
    <xf numFmtId="0" fontId="6" fillId="0" borderId="0" xfId="0" applyFont="1" applyAlignment="1"/>
  </cellXfs>
  <cellStyles count="4">
    <cellStyle name="Normal" xfId="0" builtinId="0"/>
    <cellStyle name="YEF lilac" xfId="3" xr:uid="{1DDF9CB4-9925-463C-9629-DD47380D83F0}"/>
    <cellStyle name="YEF red" xfId="2" xr:uid="{0EEB990D-46F1-4F53-8835-CF1B8218F279}"/>
    <cellStyle name="YEF teal" xfId="1" xr:uid="{02811748-5C6C-49CA-99FE-F5639DC32888}"/>
  </cellStyles>
  <dxfs count="0"/>
  <tableStyles count="0" defaultTableStyle="TableStyleMedium2" defaultPivotStyle="PivotStyleLight16"/>
  <colors>
    <mruColors>
      <color rgb="FF80AEB6"/>
      <color rgb="FFF7C654"/>
      <color rgb="FFFAE5B4"/>
      <color rgb="FF70AD47"/>
      <color rgb="FF907F9F"/>
      <color rgb="FFED6D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1128165</xdr:colOff>
      <xdr:row>0</xdr:row>
      <xdr:rowOff>173353</xdr:rowOff>
    </xdr:from>
    <xdr:to>
      <xdr:col>2</xdr:col>
      <xdr:colOff>124458</xdr:colOff>
      <xdr:row>5</xdr:row>
      <xdr:rowOff>87544</xdr:rowOff>
    </xdr:to>
    <xdr:pic>
      <xdr:nvPicPr>
        <xdr:cNvPr id="3" name="Picture 2">
          <a:extLst>
            <a:ext uri="{FF2B5EF4-FFF2-40B4-BE49-F238E27FC236}">
              <a16:creationId xmlns:a16="http://schemas.microsoft.com/office/drawing/2014/main" id="{64751A58-D23F-B074-8BDD-9BFC60CBA688}"/>
            </a:ext>
          </a:extLst>
        </xdr:cNvPr>
        <xdr:cNvPicPr>
          <a:picLocks noChangeAspect="1"/>
        </xdr:cNvPicPr>
      </xdr:nvPicPr>
      <xdr:blipFill>
        <a:blip xmlns:r="http://schemas.openxmlformats.org/officeDocument/2006/relationships" r:embed="rId1"/>
        <a:stretch>
          <a:fillRect/>
        </a:stretch>
      </xdr:blipFill>
      <xdr:spPr>
        <a:xfrm>
          <a:off x="1766900" y="173353"/>
          <a:ext cx="1845762" cy="147984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llie Taylor" id="{54823230-E6AA-4DD6-A388-E924FCBFD452}" userId="S::ellie.taylor@youthendowmentfund.org.uk::503eec06-c0f6-4c4c-b267-adab7f1bbed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5" dT="2025-03-07T16:10:35.07" personId="{54823230-E6AA-4DD6-A388-E924FCBFD452}" id="{A4162510-397E-4CBD-B10F-0D08BA555D70}">
    <text>Changemaker costs as an example might be confusing as we dont say they need incentivising anywhere so might choose another example.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33317-3EAE-46BF-83CF-6A690272D09A}">
  <dimension ref="B1:N43"/>
  <sheetViews>
    <sheetView showGridLines="0" tabSelected="1" zoomScale="85" zoomScaleNormal="85" workbookViewId="0">
      <selection activeCell="L30" sqref="L30"/>
    </sheetView>
  </sheetViews>
  <sheetFormatPr defaultColWidth="9.140625" defaultRowHeight="15" customHeight="1"/>
  <cols>
    <col min="2" max="2" width="40.7109375" customWidth="1"/>
    <col min="3" max="3" width="18.140625" customWidth="1"/>
    <col min="4" max="4" width="12" customWidth="1"/>
    <col min="5" max="5" width="38.5703125" customWidth="1"/>
    <col min="6" max="9" width="21.28515625" customWidth="1"/>
  </cols>
  <sheetData>
    <row r="1" spans="2:9" ht="36" customHeight="1">
      <c r="E1" s="149" t="s">
        <v>0</v>
      </c>
      <c r="F1" s="149"/>
      <c r="G1" s="149"/>
      <c r="H1" s="149"/>
      <c r="I1" s="149"/>
    </row>
    <row r="2" spans="2:9" ht="28.5" customHeight="1">
      <c r="E2" s="146" t="s">
        <v>1</v>
      </c>
      <c r="F2" s="123"/>
      <c r="G2" s="124"/>
      <c r="H2" s="124"/>
      <c r="I2" s="125"/>
    </row>
    <row r="3" spans="2:9" ht="15.6">
      <c r="E3" s="147" t="s">
        <v>2</v>
      </c>
      <c r="F3" s="120" t="s">
        <v>3</v>
      </c>
      <c r="G3" s="121"/>
      <c r="H3" s="122"/>
    </row>
    <row r="4" spans="2:9" ht="29.1" customHeight="1">
      <c r="E4" s="148" t="s">
        <v>4</v>
      </c>
      <c r="F4" s="1">
        <f>'PAC Detailed expenditure'!AG56</f>
        <v>0</v>
      </c>
      <c r="G4" s="1"/>
      <c r="H4" s="1"/>
    </row>
    <row r="5" spans="2:9" ht="14.45">
      <c r="E5" s="2"/>
      <c r="F5" s="99"/>
      <c r="G5" s="99"/>
      <c r="H5" s="99"/>
    </row>
    <row r="6" spans="2:9" ht="20.25" customHeight="1">
      <c r="E6" s="150" t="s">
        <v>5</v>
      </c>
      <c r="F6" s="150"/>
      <c r="G6" s="150"/>
      <c r="H6" s="150"/>
      <c r="I6" s="150"/>
    </row>
    <row r="7" spans="2:9" ht="15" customHeight="1">
      <c r="B7" s="154" t="s">
        <v>6</v>
      </c>
      <c r="C7" s="154"/>
      <c r="E7" s="115" t="s">
        <v>7</v>
      </c>
      <c r="F7" s="116" t="s">
        <v>8</v>
      </c>
      <c r="G7" s="117" t="s">
        <v>9</v>
      </c>
      <c r="H7" s="118" t="s">
        <v>10</v>
      </c>
      <c r="I7" s="119" t="s">
        <v>11</v>
      </c>
    </row>
    <row r="8" spans="2:9" ht="14.45" customHeight="1">
      <c r="B8" s="154"/>
      <c r="C8" s="154"/>
      <c r="E8" s="100" t="s">
        <v>12</v>
      </c>
      <c r="F8" s="101">
        <f>'PAC Detailed expenditure'!AD12</f>
        <v>0</v>
      </c>
      <c r="G8" s="101">
        <f>'PAC Detailed expenditure'!AE12</f>
        <v>0</v>
      </c>
      <c r="H8" s="101">
        <f>'PAC Detailed expenditure'!AF12</f>
        <v>0</v>
      </c>
      <c r="I8" s="102">
        <f>SUM(F8:H8)</f>
        <v>0</v>
      </c>
    </row>
    <row r="9" spans="2:9" ht="14.45" customHeight="1">
      <c r="B9" s="154"/>
      <c r="C9" s="154"/>
      <c r="E9" s="103" t="s">
        <v>13</v>
      </c>
      <c r="F9" s="101">
        <f>'PAC Detailed expenditure'!AD19</f>
        <v>0</v>
      </c>
      <c r="G9" s="101">
        <f>'PAC Detailed expenditure'!AE19</f>
        <v>0</v>
      </c>
      <c r="H9" s="101">
        <f>'PAC Detailed expenditure'!AF19</f>
        <v>0</v>
      </c>
      <c r="I9" s="102">
        <f t="shared" ref="I9:I14" si="0">SUM(F9:H9)</f>
        <v>0</v>
      </c>
    </row>
    <row r="10" spans="2:9" ht="15" customHeight="1">
      <c r="B10" s="154"/>
      <c r="C10" s="154"/>
      <c r="E10" s="103" t="s">
        <v>14</v>
      </c>
      <c r="F10" s="101">
        <f>'PAC Detailed expenditure'!AD26</f>
        <v>0</v>
      </c>
      <c r="G10" s="101">
        <f>'PAC Detailed expenditure'!AE26</f>
        <v>0</v>
      </c>
      <c r="H10" s="101">
        <f>'PAC Detailed expenditure'!AF26</f>
        <v>0</v>
      </c>
      <c r="I10" s="102">
        <f t="shared" si="0"/>
        <v>0</v>
      </c>
    </row>
    <row r="11" spans="2:9" ht="15" customHeight="1">
      <c r="B11" s="154"/>
      <c r="C11" s="154"/>
      <c r="E11" s="103" t="s">
        <v>15</v>
      </c>
      <c r="F11" s="101">
        <f>'PAC Detailed expenditure'!AD33</f>
        <v>0</v>
      </c>
      <c r="G11" s="101">
        <f>'PAC Detailed expenditure'!AE33</f>
        <v>0</v>
      </c>
      <c r="H11" s="101">
        <f>'PAC Detailed expenditure'!AF33</f>
        <v>0</v>
      </c>
      <c r="I11" s="102">
        <f t="shared" si="0"/>
        <v>0</v>
      </c>
    </row>
    <row r="12" spans="2:9" ht="15" customHeight="1">
      <c r="B12" s="154"/>
      <c r="C12" s="154"/>
      <c r="E12" s="104" t="s">
        <v>16</v>
      </c>
      <c r="F12" s="101">
        <f>'PAC Detailed expenditure'!AD40</f>
        <v>0</v>
      </c>
      <c r="G12" s="101">
        <f>'PAC Detailed expenditure'!AE40</f>
        <v>0</v>
      </c>
      <c r="H12" s="101">
        <f>'PAC Detailed expenditure'!AF40</f>
        <v>0</v>
      </c>
      <c r="I12" s="102">
        <f t="shared" si="0"/>
        <v>0</v>
      </c>
    </row>
    <row r="13" spans="2:9" ht="15" customHeight="1">
      <c r="B13" s="154"/>
      <c r="C13" s="154"/>
      <c r="E13" s="103" t="s">
        <v>17</v>
      </c>
      <c r="F13" s="105">
        <f>'PAC Detailed expenditure'!AD47</f>
        <v>0</v>
      </c>
      <c r="G13" s="105">
        <f>'PAC Detailed expenditure'!AE47</f>
        <v>0</v>
      </c>
      <c r="H13" s="105">
        <f>'PAC Detailed expenditure'!AF47</f>
        <v>0</v>
      </c>
      <c r="I13" s="102">
        <f>SUM(F13:H13)</f>
        <v>0</v>
      </c>
    </row>
    <row r="14" spans="2:9" ht="18.600000000000001" customHeight="1">
      <c r="B14" s="154"/>
      <c r="C14" s="154"/>
      <c r="E14" s="103" t="s">
        <v>18</v>
      </c>
      <c r="F14" s="105">
        <f>'PAC Detailed expenditure'!AD54</f>
        <v>0</v>
      </c>
      <c r="G14" s="105">
        <f>'PAC Detailed expenditure'!AE54</f>
        <v>0</v>
      </c>
      <c r="H14" s="105">
        <f>'PAC Detailed expenditure'!AF54</f>
        <v>0</v>
      </c>
      <c r="I14" s="102">
        <f t="shared" si="0"/>
        <v>0</v>
      </c>
    </row>
    <row r="15" spans="2:9" ht="14.45">
      <c r="E15" s="106" t="s">
        <v>19</v>
      </c>
      <c r="F15" s="107">
        <f>SUM(F8:F14)</f>
        <v>0</v>
      </c>
      <c r="G15" s="107">
        <f>SUM(G8:G14)</f>
        <v>0</v>
      </c>
      <c r="H15" s="108">
        <f>SUM(H8:H14)</f>
        <v>0</v>
      </c>
      <c r="I15" s="109">
        <f>SUM(F15:H15)</f>
        <v>0</v>
      </c>
    </row>
    <row r="17" spans="2:8" ht="16.5" customHeight="1">
      <c r="B17" s="153" t="s">
        <v>20</v>
      </c>
      <c r="C17" s="153"/>
      <c r="D17" s="110"/>
      <c r="E17" s="110"/>
    </row>
    <row r="18" spans="2:8" ht="12.6" customHeight="1" thickBot="1">
      <c r="C18" s="111"/>
      <c r="D18" s="111"/>
      <c r="E18" s="111"/>
    </row>
    <row r="19" spans="2:8" ht="42" customHeight="1">
      <c r="B19" s="155" t="s">
        <v>21</v>
      </c>
      <c r="C19" s="156"/>
      <c r="D19" s="156"/>
      <c r="E19" s="156"/>
      <c r="F19" s="156"/>
      <c r="G19" s="156"/>
      <c r="H19" s="129"/>
    </row>
    <row r="20" spans="2:8" ht="31.5" customHeight="1">
      <c r="B20" s="131" t="s">
        <v>22</v>
      </c>
      <c r="C20" s="127"/>
      <c r="D20" s="127"/>
      <c r="E20" s="127"/>
      <c r="F20" s="127"/>
      <c r="G20" s="127"/>
      <c r="H20" s="130"/>
    </row>
    <row r="21" spans="2:8" ht="23.1" customHeight="1">
      <c r="B21" s="132" t="s">
        <v>23</v>
      </c>
      <c r="C21" s="127"/>
      <c r="D21" s="127"/>
      <c r="E21" s="127"/>
      <c r="F21" s="127"/>
      <c r="G21" s="127"/>
      <c r="H21" s="130"/>
    </row>
    <row r="22" spans="2:8" ht="23.1" customHeight="1">
      <c r="B22" s="132" t="s">
        <v>24</v>
      </c>
      <c r="C22" s="127"/>
      <c r="D22" s="127"/>
      <c r="E22" s="127"/>
      <c r="F22" s="127"/>
      <c r="G22" s="127"/>
      <c r="H22" s="130"/>
    </row>
    <row r="23" spans="2:8" ht="23.1" customHeight="1">
      <c r="B23" s="132" t="s">
        <v>25</v>
      </c>
      <c r="C23" s="127"/>
      <c r="D23" s="127"/>
      <c r="E23" s="127"/>
      <c r="F23" s="127"/>
      <c r="G23" s="127"/>
      <c r="H23" s="130"/>
    </row>
    <row r="24" spans="2:8" ht="23.1" customHeight="1">
      <c r="B24" s="133" t="s">
        <v>26</v>
      </c>
      <c r="C24" s="127"/>
      <c r="D24" s="127"/>
      <c r="E24" s="127"/>
      <c r="F24" s="127"/>
      <c r="G24" s="127"/>
      <c r="H24" s="130"/>
    </row>
    <row r="25" spans="2:8" ht="23.1" customHeight="1">
      <c r="B25" s="133" t="s">
        <v>27</v>
      </c>
      <c r="C25" s="127"/>
      <c r="D25" s="127"/>
      <c r="E25" s="127"/>
      <c r="F25" s="127"/>
      <c r="G25" s="127"/>
      <c r="H25" s="130"/>
    </row>
    <row r="26" spans="2:8" ht="23.1" customHeight="1">
      <c r="B26" s="133" t="s">
        <v>28</v>
      </c>
      <c r="C26" s="127"/>
      <c r="D26" s="127"/>
      <c r="E26" s="127"/>
      <c r="F26" s="127"/>
      <c r="G26" s="127"/>
      <c r="H26" s="130"/>
    </row>
    <row r="27" spans="2:8" ht="23.1" customHeight="1">
      <c r="B27" s="133" t="s">
        <v>29</v>
      </c>
      <c r="C27" s="127"/>
      <c r="D27" s="127"/>
      <c r="E27" s="127"/>
      <c r="F27" s="127"/>
      <c r="G27" s="127"/>
      <c r="H27" s="130"/>
    </row>
    <row r="28" spans="2:8" ht="26.25" customHeight="1">
      <c r="B28" s="139" t="s">
        <v>30</v>
      </c>
      <c r="C28" s="127"/>
      <c r="D28" s="127"/>
      <c r="E28" s="127"/>
      <c r="F28" s="127"/>
      <c r="G28" s="127"/>
      <c r="H28" s="130"/>
    </row>
    <row r="29" spans="2:8" ht="26.25" customHeight="1">
      <c r="B29" s="134" t="s">
        <v>31</v>
      </c>
      <c r="C29" s="127"/>
      <c r="D29" s="127"/>
      <c r="E29" s="127"/>
      <c r="F29" s="127"/>
      <c r="G29" s="127"/>
      <c r="H29" s="130"/>
    </row>
    <row r="30" spans="2:8" ht="26.25" customHeight="1">
      <c r="B30" s="134" t="s">
        <v>32</v>
      </c>
      <c r="C30" s="127"/>
      <c r="D30" s="127"/>
      <c r="E30" s="127"/>
      <c r="F30" s="127"/>
      <c r="G30" s="127"/>
      <c r="H30" s="130"/>
    </row>
    <row r="31" spans="2:8" ht="26.25" customHeight="1">
      <c r="B31" s="134" t="s">
        <v>33</v>
      </c>
      <c r="C31" s="127"/>
      <c r="D31" s="127"/>
      <c r="E31" s="127"/>
      <c r="F31" s="127"/>
      <c r="G31" s="127"/>
      <c r="H31" s="130"/>
    </row>
    <row r="32" spans="2:8" ht="34.5" customHeight="1">
      <c r="B32" s="135" t="s">
        <v>34</v>
      </c>
      <c r="C32" s="127"/>
      <c r="D32" s="127"/>
      <c r="E32" s="127"/>
      <c r="F32" s="127"/>
      <c r="G32" s="127"/>
      <c r="H32" s="130"/>
    </row>
    <row r="33" spans="2:14" ht="38.25" customHeight="1">
      <c r="B33" s="151" t="s">
        <v>35</v>
      </c>
      <c r="C33" s="152"/>
      <c r="D33" s="152"/>
      <c r="E33" s="152"/>
      <c r="F33" s="152"/>
      <c r="G33" s="152"/>
      <c r="H33" s="136"/>
      <c r="I33" s="112"/>
      <c r="J33" s="112"/>
      <c r="K33" s="112"/>
      <c r="L33" s="112"/>
      <c r="M33" s="112"/>
      <c r="N33" s="113"/>
    </row>
    <row r="34" spans="2:14" ht="26.25" customHeight="1">
      <c r="B34" s="131" t="s">
        <v>36</v>
      </c>
      <c r="C34" s="128"/>
      <c r="D34" s="128"/>
      <c r="E34" s="128"/>
      <c r="F34" s="128"/>
      <c r="G34" s="128"/>
      <c r="H34" s="137"/>
      <c r="I34" s="114"/>
      <c r="J34" s="114"/>
      <c r="K34" s="114"/>
      <c r="L34" s="114"/>
      <c r="M34" s="114"/>
      <c r="N34" s="114"/>
    </row>
    <row r="35" spans="2:14" ht="26.25" customHeight="1">
      <c r="B35" s="138" t="s">
        <v>37</v>
      </c>
      <c r="C35" s="127"/>
      <c r="D35" s="127"/>
      <c r="E35" s="127"/>
      <c r="F35" s="127"/>
      <c r="G35" s="127"/>
      <c r="H35" s="130"/>
    </row>
    <row r="36" spans="2:14" ht="18" customHeight="1">
      <c r="B36" s="139" t="s">
        <v>38</v>
      </c>
      <c r="C36" s="127"/>
      <c r="D36" s="127"/>
      <c r="E36" s="127"/>
      <c r="F36" s="127"/>
      <c r="G36" s="127"/>
      <c r="H36" s="130"/>
    </row>
    <row r="37" spans="2:14" ht="18" customHeight="1">
      <c r="B37" s="139" t="s">
        <v>39</v>
      </c>
      <c r="C37" s="127"/>
      <c r="D37" s="127"/>
      <c r="E37" s="127"/>
      <c r="F37" s="127"/>
      <c r="G37" s="127"/>
      <c r="H37" s="130"/>
    </row>
    <row r="38" spans="2:14" ht="15" customHeight="1">
      <c r="B38" s="140"/>
      <c r="H38" s="130"/>
    </row>
    <row r="39" spans="2:14" ht="18" customHeight="1">
      <c r="B39" s="141" t="s">
        <v>40</v>
      </c>
      <c r="C39" s="127"/>
      <c r="D39" s="127"/>
      <c r="E39" s="127"/>
      <c r="F39" s="127"/>
      <c r="G39" s="127"/>
      <c r="H39" s="130"/>
    </row>
    <row r="40" spans="2:14" ht="14.45" customHeight="1" thickBot="1">
      <c r="B40" s="142"/>
      <c r="C40" s="143"/>
      <c r="D40" s="143"/>
      <c r="E40" s="143"/>
      <c r="F40" s="143"/>
      <c r="G40" s="143"/>
      <c r="H40" s="144"/>
    </row>
    <row r="41" spans="2:14" ht="14.45" customHeight="1"/>
    <row r="42" spans="2:14" ht="14.45" customHeight="1"/>
    <row r="43" spans="2:14" ht="14.45"/>
  </sheetData>
  <mergeCells count="6">
    <mergeCell ref="E1:I1"/>
    <mergeCell ref="E6:I6"/>
    <mergeCell ref="B33:G33"/>
    <mergeCell ref="B17:C17"/>
    <mergeCell ref="B7:C14"/>
    <mergeCell ref="B19:G19"/>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AA14B-49CD-4E0D-B456-AD8FE54B6596}">
  <dimension ref="A1:AJ68"/>
  <sheetViews>
    <sheetView showGridLines="0" zoomScale="85" zoomScaleNormal="85" workbookViewId="0">
      <pane xSplit="1" ySplit="6" topLeftCell="B7" activePane="bottomRight" state="frozen"/>
      <selection pane="bottomRight" activeCell="AC30" sqref="AC30"/>
      <selection pane="bottomLeft" activeCell="A5" sqref="A5"/>
      <selection pane="topRight" activeCell="B1" sqref="B1"/>
    </sheetView>
  </sheetViews>
  <sheetFormatPr defaultColWidth="9.140625" defaultRowHeight="14.45"/>
  <cols>
    <col min="1" max="1" width="53.140625" style="6" customWidth="1"/>
    <col min="2" max="3" width="11.42578125" style="6" customWidth="1"/>
    <col min="4" max="22" width="11.140625" style="6" customWidth="1"/>
    <col min="23" max="23" width="14.140625" style="6" customWidth="1"/>
    <col min="24" max="25" width="11.140625" style="6" customWidth="1"/>
    <col min="26" max="29" width="11.42578125" style="6" customWidth="1"/>
    <col min="30" max="32" width="15.5703125" style="6" customWidth="1"/>
    <col min="33" max="33" width="29.5703125" style="6" customWidth="1"/>
    <col min="34" max="16384" width="9.140625" style="6"/>
  </cols>
  <sheetData>
    <row r="1" spans="1:35" ht="27.95" customHeight="1">
      <c r="A1" s="3" t="s">
        <v>41</v>
      </c>
      <c r="B1" s="4"/>
      <c r="C1" s="162" t="s">
        <v>42</v>
      </c>
      <c r="D1" s="162"/>
      <c r="E1" s="162"/>
      <c r="F1" s="162"/>
      <c r="G1" s="5"/>
      <c r="H1" s="5"/>
      <c r="I1" s="5"/>
      <c r="J1" s="5"/>
      <c r="K1" s="5"/>
      <c r="L1" s="5"/>
      <c r="M1" s="5"/>
      <c r="N1" s="5"/>
      <c r="O1" s="5"/>
      <c r="P1" s="5"/>
      <c r="Q1" s="5"/>
      <c r="R1" s="5"/>
      <c r="S1" s="5"/>
      <c r="T1" s="5"/>
      <c r="U1" s="5"/>
      <c r="V1" s="5"/>
      <c r="W1" s="5"/>
      <c r="X1" s="5"/>
      <c r="Y1" s="5"/>
      <c r="Z1" s="5"/>
      <c r="AA1" s="5"/>
      <c r="AB1" s="5"/>
      <c r="AC1" s="5"/>
    </row>
    <row r="2" spans="1:35" s="13" customFormat="1" ht="57.75" customHeight="1">
      <c r="A2" s="7" t="s">
        <v>43</v>
      </c>
      <c r="B2" s="8"/>
      <c r="C2" s="9" t="s">
        <v>44</v>
      </c>
      <c r="D2" s="10" t="s">
        <v>45</v>
      </c>
      <c r="E2" s="11"/>
      <c r="F2" s="10" t="s">
        <v>46</v>
      </c>
      <c r="G2" s="12"/>
      <c r="H2" s="12"/>
      <c r="I2" s="95"/>
      <c r="J2" s="95"/>
      <c r="K2" s="96" t="s">
        <v>47</v>
      </c>
      <c r="L2" s="95"/>
      <c r="M2" s="97"/>
      <c r="N2" s="95"/>
      <c r="O2" s="95"/>
      <c r="P2" s="12"/>
      <c r="Q2" s="10" t="s">
        <v>48</v>
      </c>
      <c r="R2" s="10" t="s">
        <v>49</v>
      </c>
      <c r="S2" s="10" t="s">
        <v>50</v>
      </c>
      <c r="T2" s="11"/>
      <c r="U2" s="11"/>
      <c r="V2" s="11"/>
      <c r="W2" s="10" t="s">
        <v>51</v>
      </c>
      <c r="X2" s="12"/>
      <c r="Y2" s="12"/>
      <c r="Z2" s="12"/>
      <c r="AA2" s="10" t="s">
        <v>52</v>
      </c>
      <c r="AB2" s="12"/>
      <c r="AC2" s="12"/>
    </row>
    <row r="3" spans="1:35" ht="30" customHeight="1">
      <c r="A3" s="14" t="s">
        <v>53</v>
      </c>
      <c r="B3" s="8"/>
      <c r="C3" s="15"/>
      <c r="D3" s="15"/>
      <c r="E3" s="176" t="s">
        <v>54</v>
      </c>
      <c r="F3" s="177"/>
      <c r="G3" s="180" t="s">
        <v>55</v>
      </c>
      <c r="H3" s="94" t="s">
        <v>56</v>
      </c>
      <c r="I3" s="157" t="s">
        <v>57</v>
      </c>
      <c r="J3" s="157"/>
      <c r="K3" s="157"/>
      <c r="L3" s="157"/>
      <c r="M3" s="158"/>
      <c r="N3" s="93" t="s">
        <v>58</v>
      </c>
      <c r="O3" s="93" t="s">
        <v>59</v>
      </c>
      <c r="P3" s="187" t="s">
        <v>60</v>
      </c>
      <c r="Q3" s="188"/>
      <c r="R3" s="169" t="s">
        <v>61</v>
      </c>
      <c r="S3" s="169"/>
      <c r="T3" s="184" t="s">
        <v>62</v>
      </c>
      <c r="U3" s="185"/>
      <c r="V3" s="185"/>
      <c r="W3" s="185"/>
      <c r="X3" s="185"/>
      <c r="Y3" s="185"/>
      <c r="Z3" s="186"/>
      <c r="AA3" s="90" t="s">
        <v>63</v>
      </c>
      <c r="AB3" s="91"/>
      <c r="AC3" s="91"/>
    </row>
    <row r="4" spans="1:35" ht="37.5" customHeight="1">
      <c r="A4" s="16" t="s">
        <v>64</v>
      </c>
      <c r="B4" s="8"/>
      <c r="C4" s="11"/>
      <c r="D4" s="11"/>
      <c r="E4" s="178"/>
      <c r="F4" s="179"/>
      <c r="G4" s="181"/>
      <c r="H4" s="173" t="s">
        <v>65</v>
      </c>
      <c r="I4" s="174"/>
      <c r="J4" s="163" t="s">
        <v>66</v>
      </c>
      <c r="K4" s="164"/>
      <c r="L4" s="165"/>
      <c r="M4" s="163" t="s">
        <v>67</v>
      </c>
      <c r="N4" s="165"/>
      <c r="O4" s="159" t="s">
        <v>68</v>
      </c>
      <c r="P4" s="160"/>
      <c r="Q4" s="160"/>
      <c r="R4" s="160"/>
      <c r="S4" s="161"/>
      <c r="T4" s="98" t="s">
        <v>69</v>
      </c>
      <c r="U4" s="182" t="s">
        <v>67</v>
      </c>
      <c r="V4" s="183"/>
      <c r="W4" s="175" t="s">
        <v>70</v>
      </c>
      <c r="X4" s="175"/>
      <c r="Y4" s="175"/>
      <c r="Z4" s="175"/>
      <c r="AA4" s="175"/>
      <c r="AB4" s="92" t="s">
        <v>71</v>
      </c>
      <c r="AC4" s="145"/>
      <c r="AD4" s="170" t="s">
        <v>72</v>
      </c>
      <c r="AE4" s="171"/>
      <c r="AF4" s="171"/>
      <c r="AG4" s="172"/>
    </row>
    <row r="5" spans="1:35" ht="6"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66"/>
      <c r="AE5" s="167"/>
      <c r="AF5" s="167"/>
      <c r="AG5" s="168"/>
      <c r="AH5" s="189"/>
      <c r="AI5" s="189"/>
    </row>
    <row r="6" spans="1:35" s="22" customFormat="1" ht="26.25" customHeight="1">
      <c r="A6" s="18" t="s">
        <v>73</v>
      </c>
      <c r="B6" s="19">
        <v>45839</v>
      </c>
      <c r="C6" s="20">
        <v>45870</v>
      </c>
      <c r="D6" s="20">
        <v>45901</v>
      </c>
      <c r="E6" s="20">
        <v>45931</v>
      </c>
      <c r="F6" s="20">
        <v>45962</v>
      </c>
      <c r="G6" s="20">
        <v>45992</v>
      </c>
      <c r="H6" s="20">
        <v>46023</v>
      </c>
      <c r="I6" s="20">
        <v>46054</v>
      </c>
      <c r="J6" s="21">
        <v>46082</v>
      </c>
      <c r="K6" s="19">
        <v>46113</v>
      </c>
      <c r="L6" s="20">
        <v>46143</v>
      </c>
      <c r="M6" s="20">
        <v>46174</v>
      </c>
      <c r="N6" s="20">
        <v>46204</v>
      </c>
      <c r="O6" s="20">
        <v>46235</v>
      </c>
      <c r="P6" s="20">
        <v>46266</v>
      </c>
      <c r="Q6" s="20">
        <v>46296</v>
      </c>
      <c r="R6" s="20">
        <v>46327</v>
      </c>
      <c r="S6" s="20">
        <v>46357</v>
      </c>
      <c r="T6" s="20">
        <v>46388</v>
      </c>
      <c r="U6" s="20">
        <v>46419</v>
      </c>
      <c r="V6" s="21">
        <v>46447</v>
      </c>
      <c r="W6" s="19">
        <v>46478</v>
      </c>
      <c r="X6" s="20">
        <v>46508</v>
      </c>
      <c r="Y6" s="20">
        <v>46539</v>
      </c>
      <c r="Z6" s="20">
        <v>46569</v>
      </c>
      <c r="AA6" s="20">
        <v>46600</v>
      </c>
      <c r="AB6" s="61">
        <v>46631</v>
      </c>
      <c r="AC6" s="61">
        <v>46661</v>
      </c>
      <c r="AD6" s="73" t="s">
        <v>74</v>
      </c>
      <c r="AE6" s="81" t="s">
        <v>75</v>
      </c>
      <c r="AF6" s="66" t="s">
        <v>76</v>
      </c>
      <c r="AG6" s="82" t="s">
        <v>77</v>
      </c>
    </row>
    <row r="7" spans="1:35" ht="29.1">
      <c r="A7" s="60" t="s">
        <v>78</v>
      </c>
      <c r="B7" s="23"/>
      <c r="C7" s="24"/>
      <c r="D7" s="24"/>
      <c r="E7" s="24"/>
      <c r="F7" s="24"/>
      <c r="G7" s="24"/>
      <c r="H7" s="24"/>
      <c r="I7" s="24"/>
      <c r="J7" s="25"/>
      <c r="K7" s="23"/>
      <c r="L7" s="24"/>
      <c r="M7" s="24"/>
      <c r="N7" s="24"/>
      <c r="O7" s="24"/>
      <c r="P7" s="24"/>
      <c r="Q7" s="24"/>
      <c r="R7" s="24"/>
      <c r="S7" s="24"/>
      <c r="T7" s="24"/>
      <c r="U7" s="24"/>
      <c r="V7" s="25"/>
      <c r="W7" s="23"/>
      <c r="X7" s="24"/>
      <c r="Y7" s="24"/>
      <c r="Z7" s="24"/>
      <c r="AA7" s="24"/>
      <c r="AB7" s="24"/>
      <c r="AC7" s="24"/>
      <c r="AD7" s="89"/>
      <c r="AE7" s="74"/>
      <c r="AF7" s="67"/>
      <c r="AG7" s="82" t="s">
        <v>12</v>
      </c>
    </row>
    <row r="8" spans="1:35" ht="15" customHeight="1">
      <c r="A8" s="26"/>
      <c r="B8" s="27"/>
      <c r="C8" s="28"/>
      <c r="D8" s="28"/>
      <c r="E8" s="28"/>
      <c r="F8" s="28"/>
      <c r="G8" s="28"/>
      <c r="H8" s="28"/>
      <c r="I8" s="28"/>
      <c r="J8" s="29"/>
      <c r="K8" s="30"/>
      <c r="L8" s="28"/>
      <c r="M8" s="28"/>
      <c r="N8" s="28"/>
      <c r="O8" s="28"/>
      <c r="P8" s="28"/>
      <c r="Q8" s="28"/>
      <c r="R8" s="28"/>
      <c r="S8" s="28"/>
      <c r="T8" s="28"/>
      <c r="U8" s="28"/>
      <c r="V8" s="29"/>
      <c r="W8" s="30"/>
      <c r="X8" s="28"/>
      <c r="Y8" s="28"/>
      <c r="Z8" s="28"/>
      <c r="AA8" s="28"/>
      <c r="AB8" s="62"/>
      <c r="AC8" s="62"/>
      <c r="AD8" s="75">
        <f>SUM(B8:J8)</f>
        <v>0</v>
      </c>
      <c r="AE8" s="75">
        <f>SUM(K8:V8)</f>
        <v>0</v>
      </c>
      <c r="AF8" s="68">
        <f>SUM(W8:AC8)</f>
        <v>0</v>
      </c>
      <c r="AG8" s="83">
        <f>SUM(AD8:AF8)</f>
        <v>0</v>
      </c>
    </row>
    <row r="9" spans="1:35" ht="15" customHeight="1">
      <c r="A9" s="31"/>
      <c r="B9" s="32"/>
      <c r="C9" s="33"/>
      <c r="D9" s="33"/>
      <c r="E9" s="33"/>
      <c r="F9" s="33"/>
      <c r="G9" s="33"/>
      <c r="H9" s="33"/>
      <c r="I9" s="33"/>
      <c r="J9" s="34"/>
      <c r="K9" s="35"/>
      <c r="L9" s="33"/>
      <c r="M9" s="33"/>
      <c r="N9" s="33"/>
      <c r="O9" s="33"/>
      <c r="P9" s="33"/>
      <c r="Q9" s="33"/>
      <c r="R9" s="33"/>
      <c r="S9" s="33"/>
      <c r="T9" s="33"/>
      <c r="U9" s="33"/>
      <c r="V9" s="34"/>
      <c r="W9" s="35"/>
      <c r="X9" s="33"/>
      <c r="Y9" s="33"/>
      <c r="Z9" s="33"/>
      <c r="AA9" s="33"/>
      <c r="AB9" s="63"/>
      <c r="AC9" s="63"/>
      <c r="AD9" s="75">
        <f>SUM(B9:J9)</f>
        <v>0</v>
      </c>
      <c r="AE9" s="75">
        <f t="shared" ref="AE9:AE11" si="0">SUM(K9:V9)</f>
        <v>0</v>
      </c>
      <c r="AF9" s="68">
        <f t="shared" ref="AF9:AF11" si="1">SUM(W9:AC9)</f>
        <v>0</v>
      </c>
      <c r="AG9" s="83">
        <f t="shared" ref="AG9:AG11" si="2">SUM(AD9:AF9)</f>
        <v>0</v>
      </c>
    </row>
    <row r="10" spans="1:35" ht="15" customHeight="1">
      <c r="A10" s="31"/>
      <c r="B10" s="32"/>
      <c r="C10" s="33"/>
      <c r="D10" s="33"/>
      <c r="E10" s="33"/>
      <c r="F10" s="33"/>
      <c r="G10" s="33"/>
      <c r="H10" s="33"/>
      <c r="I10" s="33"/>
      <c r="J10" s="34"/>
      <c r="K10" s="35"/>
      <c r="L10" s="33"/>
      <c r="M10" s="33"/>
      <c r="N10" s="33"/>
      <c r="O10" s="33"/>
      <c r="P10" s="33"/>
      <c r="Q10" s="33"/>
      <c r="R10" s="33"/>
      <c r="S10" s="33"/>
      <c r="T10" s="33"/>
      <c r="U10" s="33"/>
      <c r="V10" s="34"/>
      <c r="W10" s="35"/>
      <c r="X10" s="33"/>
      <c r="Y10" s="33"/>
      <c r="Z10" s="33"/>
      <c r="AA10" s="33"/>
      <c r="AB10" s="63"/>
      <c r="AC10" s="63"/>
      <c r="AD10" s="75">
        <f t="shared" ref="AD10:AD11" si="3">SUM(B10:J10)</f>
        <v>0</v>
      </c>
      <c r="AE10" s="75">
        <f t="shared" si="0"/>
        <v>0</v>
      </c>
      <c r="AF10" s="68">
        <f t="shared" si="1"/>
        <v>0</v>
      </c>
      <c r="AG10" s="83">
        <f t="shared" si="2"/>
        <v>0</v>
      </c>
    </row>
    <row r="11" spans="1:35" ht="15" customHeight="1">
      <c r="A11" s="31"/>
      <c r="B11" s="32"/>
      <c r="C11" s="33"/>
      <c r="D11" s="33"/>
      <c r="E11" s="33"/>
      <c r="F11" s="33"/>
      <c r="G11" s="33"/>
      <c r="H11" s="33"/>
      <c r="I11" s="33"/>
      <c r="J11" s="34"/>
      <c r="K11" s="35"/>
      <c r="L11" s="33"/>
      <c r="M11" s="33"/>
      <c r="N11" s="33"/>
      <c r="O11" s="33"/>
      <c r="P11" s="33"/>
      <c r="Q11" s="33"/>
      <c r="R11" s="33"/>
      <c r="S11" s="33"/>
      <c r="T11" s="33"/>
      <c r="U11" s="33"/>
      <c r="V11" s="34"/>
      <c r="W11" s="35"/>
      <c r="X11" s="33"/>
      <c r="Y11" s="33"/>
      <c r="Z11" s="33"/>
      <c r="AA11" s="33"/>
      <c r="AB11" s="63"/>
      <c r="AC11" s="63"/>
      <c r="AD11" s="75">
        <f t="shared" si="3"/>
        <v>0</v>
      </c>
      <c r="AE11" s="75">
        <f t="shared" si="0"/>
        <v>0</v>
      </c>
      <c r="AF11" s="68">
        <f t="shared" si="1"/>
        <v>0</v>
      </c>
      <c r="AG11" s="83">
        <f t="shared" si="2"/>
        <v>0</v>
      </c>
    </row>
    <row r="12" spans="1:35">
      <c r="A12" s="36" t="s">
        <v>79</v>
      </c>
      <c r="B12" s="37">
        <f>SUM(B8:B11)</f>
        <v>0</v>
      </c>
      <c r="C12" s="37">
        <f t="shared" ref="C12:I12" si="4">SUM(C8:C11)</f>
        <v>0</v>
      </c>
      <c r="D12" s="37">
        <f t="shared" si="4"/>
        <v>0</v>
      </c>
      <c r="E12" s="37">
        <f t="shared" si="4"/>
        <v>0</v>
      </c>
      <c r="F12" s="37">
        <f t="shared" si="4"/>
        <v>0</v>
      </c>
      <c r="G12" s="37">
        <f t="shared" si="4"/>
        <v>0</v>
      </c>
      <c r="H12" s="37">
        <f t="shared" si="4"/>
        <v>0</v>
      </c>
      <c r="I12" s="37">
        <f t="shared" si="4"/>
        <v>0</v>
      </c>
      <c r="J12" s="37">
        <f>SUM(J8:J11)</f>
        <v>0</v>
      </c>
      <c r="K12" s="37">
        <f t="shared" ref="K12:AC12" si="5">SUM(K8:K11)</f>
        <v>0</v>
      </c>
      <c r="L12" s="37">
        <f t="shared" si="5"/>
        <v>0</v>
      </c>
      <c r="M12" s="37">
        <f t="shared" si="5"/>
        <v>0</v>
      </c>
      <c r="N12" s="37">
        <f t="shared" si="5"/>
        <v>0</v>
      </c>
      <c r="O12" s="37">
        <f t="shared" si="5"/>
        <v>0</v>
      </c>
      <c r="P12" s="37">
        <f t="shared" si="5"/>
        <v>0</v>
      </c>
      <c r="Q12" s="37">
        <f t="shared" si="5"/>
        <v>0</v>
      </c>
      <c r="R12" s="37">
        <f t="shared" si="5"/>
        <v>0</v>
      </c>
      <c r="S12" s="37">
        <f t="shared" si="5"/>
        <v>0</v>
      </c>
      <c r="T12" s="37">
        <f t="shared" si="5"/>
        <v>0</v>
      </c>
      <c r="U12" s="37">
        <f t="shared" si="5"/>
        <v>0</v>
      </c>
      <c r="V12" s="37">
        <f t="shared" si="5"/>
        <v>0</v>
      </c>
      <c r="W12" s="37">
        <f t="shared" si="5"/>
        <v>0</v>
      </c>
      <c r="X12" s="37">
        <f t="shared" si="5"/>
        <v>0</v>
      </c>
      <c r="Y12" s="37">
        <f t="shared" si="5"/>
        <v>0</v>
      </c>
      <c r="Z12" s="37">
        <f t="shared" si="5"/>
        <v>0</v>
      </c>
      <c r="AA12" s="37">
        <f t="shared" si="5"/>
        <v>0</v>
      </c>
      <c r="AB12" s="64">
        <f t="shared" ref="AB12" si="6">SUM(AB8:AB11)</f>
        <v>0</v>
      </c>
      <c r="AC12" s="64">
        <f t="shared" si="5"/>
        <v>0</v>
      </c>
      <c r="AD12" s="76">
        <f>SUM(AD8:AD11)</f>
        <v>0</v>
      </c>
      <c r="AE12" s="76">
        <f>SUM(AE8:AE11)</f>
        <v>0</v>
      </c>
      <c r="AF12" s="69">
        <f>SUM(AF8:AF11)</f>
        <v>0</v>
      </c>
      <c r="AG12" s="84">
        <f>SUM(AD12,AE12,AF12)</f>
        <v>0</v>
      </c>
    </row>
    <row r="13" spans="1:35" ht="6" customHeight="1">
      <c r="A13" s="38"/>
      <c r="B13" s="39"/>
      <c r="C13" s="40"/>
      <c r="D13" s="40"/>
      <c r="E13" s="40"/>
      <c r="F13" s="40"/>
      <c r="G13" s="40"/>
      <c r="H13" s="40"/>
      <c r="I13" s="40"/>
      <c r="J13" s="41"/>
      <c r="K13" s="42"/>
      <c r="L13" s="40"/>
      <c r="M13" s="40"/>
      <c r="N13" s="40"/>
      <c r="O13" s="40"/>
      <c r="P13" s="40"/>
      <c r="Q13" s="40"/>
      <c r="R13" s="40"/>
      <c r="S13" s="40"/>
      <c r="T13" s="40"/>
      <c r="U13" s="40"/>
      <c r="V13" s="41"/>
      <c r="W13" s="42"/>
      <c r="X13" s="40"/>
      <c r="Y13" s="40"/>
      <c r="Z13" s="40"/>
      <c r="AA13" s="40"/>
      <c r="AB13" s="40"/>
      <c r="AC13" s="40"/>
      <c r="AD13" s="77"/>
      <c r="AE13" s="77"/>
      <c r="AF13" s="70"/>
      <c r="AG13" s="85"/>
    </row>
    <row r="14" spans="1:35" ht="16.5" customHeight="1">
      <c r="A14" s="60" t="s">
        <v>80</v>
      </c>
      <c r="B14" s="43"/>
      <c r="C14" s="44"/>
      <c r="D14" s="44"/>
      <c r="E14" s="44"/>
      <c r="F14" s="44"/>
      <c r="G14" s="44"/>
      <c r="H14" s="44"/>
      <c r="I14" s="44"/>
      <c r="J14" s="45"/>
      <c r="K14" s="43"/>
      <c r="L14" s="44"/>
      <c r="M14" s="44"/>
      <c r="N14" s="44"/>
      <c r="O14" s="44"/>
      <c r="P14" s="44"/>
      <c r="Q14" s="44"/>
      <c r="R14" s="44"/>
      <c r="S14" s="44"/>
      <c r="T14" s="44"/>
      <c r="U14" s="44"/>
      <c r="V14" s="45"/>
      <c r="W14" s="43"/>
      <c r="X14" s="44"/>
      <c r="Y14" s="44"/>
      <c r="Z14" s="44"/>
      <c r="AA14" s="44"/>
      <c r="AB14" s="44"/>
      <c r="AC14" s="44"/>
      <c r="AD14" s="88"/>
      <c r="AE14" s="78"/>
      <c r="AF14" s="71"/>
      <c r="AG14" s="126" t="s">
        <v>13</v>
      </c>
    </row>
    <row r="15" spans="1:35" ht="15" customHeight="1">
      <c r="A15" s="26"/>
      <c r="B15" s="27"/>
      <c r="C15" s="28"/>
      <c r="D15" s="28"/>
      <c r="E15" s="28"/>
      <c r="F15" s="28"/>
      <c r="G15" s="28"/>
      <c r="H15" s="28"/>
      <c r="I15" s="28"/>
      <c r="J15" s="29"/>
      <c r="K15" s="30"/>
      <c r="L15" s="28"/>
      <c r="M15" s="28"/>
      <c r="N15" s="28"/>
      <c r="O15" s="28"/>
      <c r="P15" s="28"/>
      <c r="Q15" s="28"/>
      <c r="R15" s="28"/>
      <c r="S15" s="28"/>
      <c r="T15" s="28"/>
      <c r="U15" s="28"/>
      <c r="V15" s="29"/>
      <c r="W15" s="30"/>
      <c r="X15" s="28"/>
      <c r="Y15" s="28"/>
      <c r="Z15" s="28"/>
      <c r="AA15" s="28"/>
      <c r="AB15" s="62"/>
      <c r="AC15" s="62"/>
      <c r="AD15" s="75">
        <f>SUM(B15:J15)</f>
        <v>0</v>
      </c>
      <c r="AE15" s="75">
        <f>SUM(K15:V15)</f>
        <v>0</v>
      </c>
      <c r="AF15" s="68">
        <f>SUM(W15:AC15)</f>
        <v>0</v>
      </c>
      <c r="AG15" s="83">
        <f>SUM(AD15,AE15,)</f>
        <v>0</v>
      </c>
    </row>
    <row r="16" spans="1:35" ht="15" customHeight="1">
      <c r="A16" s="31"/>
      <c r="B16" s="32"/>
      <c r="C16" s="33"/>
      <c r="D16" s="33"/>
      <c r="E16" s="33"/>
      <c r="F16" s="33"/>
      <c r="G16" s="33"/>
      <c r="H16" s="33"/>
      <c r="I16" s="33"/>
      <c r="J16" s="34"/>
      <c r="K16" s="35"/>
      <c r="L16" s="33"/>
      <c r="M16" s="33"/>
      <c r="N16" s="33"/>
      <c r="O16" s="33"/>
      <c r="P16" s="33"/>
      <c r="Q16" s="33"/>
      <c r="R16" s="33"/>
      <c r="S16" s="33"/>
      <c r="T16" s="33"/>
      <c r="U16" s="33"/>
      <c r="V16" s="34"/>
      <c r="W16" s="35"/>
      <c r="X16" s="33"/>
      <c r="Y16" s="33"/>
      <c r="Z16" s="33"/>
      <c r="AA16" s="33"/>
      <c r="AB16" s="63"/>
      <c r="AC16" s="63"/>
      <c r="AD16" s="75">
        <f t="shared" ref="AD16:AD18" si="7">SUM(B16:J16)</f>
        <v>0</v>
      </c>
      <c r="AE16" s="75">
        <f t="shared" ref="AE16:AE18" si="8">SUM(K16:V16)</f>
        <v>0</v>
      </c>
      <c r="AF16" s="68">
        <f t="shared" ref="AF16:AF18" si="9">SUM(W16:AC16)</f>
        <v>0</v>
      </c>
      <c r="AG16" s="83">
        <f>SUM(AD16,AE16,)</f>
        <v>0</v>
      </c>
    </row>
    <row r="17" spans="1:36" ht="15" customHeight="1">
      <c r="A17" s="31"/>
      <c r="B17" s="32"/>
      <c r="C17" s="33"/>
      <c r="D17" s="33"/>
      <c r="E17" s="33"/>
      <c r="F17" s="33"/>
      <c r="G17" s="33"/>
      <c r="H17" s="33"/>
      <c r="I17" s="33"/>
      <c r="J17" s="34"/>
      <c r="K17" s="35"/>
      <c r="L17" s="33"/>
      <c r="M17" s="33"/>
      <c r="N17" s="33"/>
      <c r="O17" s="33"/>
      <c r="P17" s="33"/>
      <c r="Q17" s="33"/>
      <c r="R17" s="33"/>
      <c r="S17" s="33"/>
      <c r="T17" s="33"/>
      <c r="U17" s="33"/>
      <c r="V17" s="34"/>
      <c r="W17" s="35"/>
      <c r="X17" s="33"/>
      <c r="Y17" s="33"/>
      <c r="Z17" s="33"/>
      <c r="AA17" s="33"/>
      <c r="AB17" s="63"/>
      <c r="AC17" s="63"/>
      <c r="AD17" s="75">
        <f t="shared" si="7"/>
        <v>0</v>
      </c>
      <c r="AE17" s="75">
        <f t="shared" si="8"/>
        <v>0</v>
      </c>
      <c r="AF17" s="68">
        <f>SUM(W17:AC17)</f>
        <v>0</v>
      </c>
      <c r="AG17" s="83">
        <f>SUM(AD17,AE17)</f>
        <v>0</v>
      </c>
      <c r="AJ17" s="46"/>
    </row>
    <row r="18" spans="1:36" ht="15" customHeight="1">
      <c r="A18" s="31"/>
      <c r="B18" s="32"/>
      <c r="C18" s="33"/>
      <c r="D18" s="33"/>
      <c r="E18" s="33"/>
      <c r="F18" s="33"/>
      <c r="G18" s="33"/>
      <c r="H18" s="33"/>
      <c r="I18" s="33"/>
      <c r="J18" s="34"/>
      <c r="K18" s="35"/>
      <c r="L18" s="33"/>
      <c r="M18" s="33"/>
      <c r="N18" s="33"/>
      <c r="O18" s="33"/>
      <c r="P18" s="33"/>
      <c r="Q18" s="33"/>
      <c r="R18" s="33"/>
      <c r="S18" s="33"/>
      <c r="T18" s="33"/>
      <c r="U18" s="33"/>
      <c r="V18" s="34"/>
      <c r="W18" s="35"/>
      <c r="X18" s="33"/>
      <c r="Y18" s="33"/>
      <c r="Z18" s="33"/>
      <c r="AA18" s="33"/>
      <c r="AB18" s="63"/>
      <c r="AC18" s="63"/>
      <c r="AD18" s="75">
        <f t="shared" si="7"/>
        <v>0</v>
      </c>
      <c r="AE18" s="75">
        <f t="shared" si="8"/>
        <v>0</v>
      </c>
      <c r="AF18" s="68">
        <f t="shared" si="9"/>
        <v>0</v>
      </c>
      <c r="AG18" s="83">
        <f>SUM(AD18,AE18)</f>
        <v>0</v>
      </c>
      <c r="AJ18" s="46"/>
    </row>
    <row r="19" spans="1:36" ht="15" customHeight="1">
      <c r="A19" s="47" t="s">
        <v>81</v>
      </c>
      <c r="B19" s="37">
        <f>SUM(B15:B18)</f>
        <v>0</v>
      </c>
      <c r="C19" s="37">
        <f t="shared" ref="C19:AC19" si="10">SUM(C15:C18)</f>
        <v>0</v>
      </c>
      <c r="D19" s="37">
        <f t="shared" si="10"/>
        <v>0</v>
      </c>
      <c r="E19" s="37">
        <f t="shared" si="10"/>
        <v>0</v>
      </c>
      <c r="F19" s="37">
        <f t="shared" si="10"/>
        <v>0</v>
      </c>
      <c r="G19" s="37">
        <f t="shared" si="10"/>
        <v>0</v>
      </c>
      <c r="H19" s="37">
        <f t="shared" si="10"/>
        <v>0</v>
      </c>
      <c r="I19" s="37">
        <f t="shared" si="10"/>
        <v>0</v>
      </c>
      <c r="J19" s="37">
        <f t="shared" si="10"/>
        <v>0</v>
      </c>
      <c r="K19" s="37">
        <f t="shared" si="10"/>
        <v>0</v>
      </c>
      <c r="L19" s="37">
        <f t="shared" si="10"/>
        <v>0</v>
      </c>
      <c r="M19" s="37">
        <f t="shared" si="10"/>
        <v>0</v>
      </c>
      <c r="N19" s="37">
        <f t="shared" si="10"/>
        <v>0</v>
      </c>
      <c r="O19" s="37">
        <f t="shared" si="10"/>
        <v>0</v>
      </c>
      <c r="P19" s="37">
        <f t="shared" si="10"/>
        <v>0</v>
      </c>
      <c r="Q19" s="37">
        <f t="shared" si="10"/>
        <v>0</v>
      </c>
      <c r="R19" s="37">
        <f t="shared" si="10"/>
        <v>0</v>
      </c>
      <c r="S19" s="37">
        <f t="shared" si="10"/>
        <v>0</v>
      </c>
      <c r="T19" s="37">
        <f t="shared" si="10"/>
        <v>0</v>
      </c>
      <c r="U19" s="37">
        <f t="shared" si="10"/>
        <v>0</v>
      </c>
      <c r="V19" s="37">
        <f t="shared" si="10"/>
        <v>0</v>
      </c>
      <c r="W19" s="37">
        <f t="shared" si="10"/>
        <v>0</v>
      </c>
      <c r="X19" s="37">
        <f t="shared" si="10"/>
        <v>0</v>
      </c>
      <c r="Y19" s="37">
        <f t="shared" si="10"/>
        <v>0</v>
      </c>
      <c r="Z19" s="37">
        <f t="shared" si="10"/>
        <v>0</v>
      </c>
      <c r="AA19" s="37">
        <f t="shared" si="10"/>
        <v>0</v>
      </c>
      <c r="AB19" s="64">
        <f t="shared" ref="AB19" si="11">SUM(AB15:AB18)</f>
        <v>0</v>
      </c>
      <c r="AC19" s="64">
        <f t="shared" si="10"/>
        <v>0</v>
      </c>
      <c r="AD19" s="76">
        <f>SUM(AD15:AD18)</f>
        <v>0</v>
      </c>
      <c r="AE19" s="76">
        <f>SUM(AE15:AE18)</f>
        <v>0</v>
      </c>
      <c r="AF19" s="69">
        <f>SUM(AF15:AF18)</f>
        <v>0</v>
      </c>
      <c r="AG19" s="84">
        <f>SUM(AD19,AE19,AF19)</f>
        <v>0</v>
      </c>
      <c r="AJ19" s="46"/>
    </row>
    <row r="20" spans="1:36" ht="6" customHeight="1">
      <c r="A20" s="38"/>
      <c r="B20" s="39"/>
      <c r="C20" s="40"/>
      <c r="D20" s="40"/>
      <c r="E20" s="40"/>
      <c r="F20" s="40"/>
      <c r="G20" s="40"/>
      <c r="H20" s="40"/>
      <c r="I20" s="40"/>
      <c r="J20" s="41"/>
      <c r="K20" s="42"/>
      <c r="L20" s="40"/>
      <c r="M20" s="40"/>
      <c r="N20" s="40"/>
      <c r="O20" s="40"/>
      <c r="P20" s="40"/>
      <c r="Q20" s="40"/>
      <c r="R20" s="40"/>
      <c r="S20" s="40"/>
      <c r="T20" s="40"/>
      <c r="U20" s="40"/>
      <c r="V20" s="41"/>
      <c r="W20" s="42"/>
      <c r="X20" s="40"/>
      <c r="Y20" s="40"/>
      <c r="Z20" s="40"/>
      <c r="AA20" s="40"/>
      <c r="AB20" s="40"/>
      <c r="AC20" s="40"/>
      <c r="AD20" s="77"/>
      <c r="AE20" s="77"/>
      <c r="AF20" s="70"/>
      <c r="AG20" s="86"/>
      <c r="AJ20" s="46"/>
    </row>
    <row r="21" spans="1:36" ht="15" customHeight="1">
      <c r="A21" s="59" t="s">
        <v>82</v>
      </c>
      <c r="B21" s="43"/>
      <c r="C21" s="44"/>
      <c r="D21" s="44"/>
      <c r="E21" s="44"/>
      <c r="F21" s="44"/>
      <c r="G21" s="44"/>
      <c r="H21" s="44"/>
      <c r="I21" s="44"/>
      <c r="J21" s="45"/>
      <c r="K21" s="43"/>
      <c r="L21" s="44"/>
      <c r="M21" s="44"/>
      <c r="N21" s="44"/>
      <c r="O21" s="44"/>
      <c r="P21" s="44"/>
      <c r="Q21" s="44"/>
      <c r="R21" s="44"/>
      <c r="S21" s="44"/>
      <c r="T21" s="44"/>
      <c r="U21" s="44"/>
      <c r="V21" s="45"/>
      <c r="W21" s="43"/>
      <c r="X21" s="44"/>
      <c r="Y21" s="44"/>
      <c r="Z21" s="44"/>
      <c r="AA21" s="44"/>
      <c r="AB21" s="44"/>
      <c r="AC21" s="44"/>
      <c r="AD21" s="88"/>
      <c r="AE21" s="78"/>
      <c r="AF21" s="80"/>
      <c r="AG21" s="82" t="s">
        <v>14</v>
      </c>
      <c r="AJ21" s="46"/>
    </row>
    <row r="22" spans="1:36" ht="15" customHeight="1">
      <c r="A22" s="31"/>
      <c r="B22" s="32"/>
      <c r="C22" s="33"/>
      <c r="D22" s="33"/>
      <c r="E22" s="33"/>
      <c r="F22" s="33"/>
      <c r="G22" s="33"/>
      <c r="H22" s="33"/>
      <c r="I22" s="33"/>
      <c r="J22" s="34"/>
      <c r="K22" s="35"/>
      <c r="L22" s="33"/>
      <c r="M22" s="33"/>
      <c r="N22" s="33"/>
      <c r="O22" s="33"/>
      <c r="P22" s="33"/>
      <c r="Q22" s="33"/>
      <c r="R22" s="33"/>
      <c r="S22" s="33"/>
      <c r="T22" s="33"/>
      <c r="U22" s="33"/>
      <c r="V22" s="34"/>
      <c r="W22" s="35"/>
      <c r="X22" s="33"/>
      <c r="Y22" s="33"/>
      <c r="Z22" s="33"/>
      <c r="AA22" s="33"/>
      <c r="AB22" s="63"/>
      <c r="AC22" s="63"/>
      <c r="AD22" s="75">
        <f>SUM(B22:J22)</f>
        <v>0</v>
      </c>
      <c r="AE22" s="75">
        <f>SUM(K22:V22)</f>
        <v>0</v>
      </c>
      <c r="AF22" s="68">
        <f>SUM(W22:AC22)</f>
        <v>0</v>
      </c>
      <c r="AG22" s="83">
        <f>SUM(AD22,AE22,AF22)</f>
        <v>0</v>
      </c>
    </row>
    <row r="23" spans="1:36" ht="15" customHeight="1">
      <c r="A23" s="31"/>
      <c r="B23" s="32"/>
      <c r="C23" s="33"/>
      <c r="D23" s="33"/>
      <c r="E23" s="33"/>
      <c r="F23" s="33"/>
      <c r="G23" s="33"/>
      <c r="H23" s="33"/>
      <c r="I23" s="33"/>
      <c r="J23" s="34"/>
      <c r="K23" s="35"/>
      <c r="L23" s="33"/>
      <c r="M23" s="33"/>
      <c r="N23" s="33"/>
      <c r="O23" s="33"/>
      <c r="P23" s="33"/>
      <c r="Q23" s="33"/>
      <c r="R23" s="33"/>
      <c r="S23" s="33"/>
      <c r="T23" s="33"/>
      <c r="U23" s="33"/>
      <c r="V23" s="34"/>
      <c r="W23" s="35"/>
      <c r="X23" s="33"/>
      <c r="Y23" s="33"/>
      <c r="Z23" s="33"/>
      <c r="AA23" s="33"/>
      <c r="AB23" s="63"/>
      <c r="AC23" s="63"/>
      <c r="AD23" s="75">
        <f>SUM(B23:J23)</f>
        <v>0</v>
      </c>
      <c r="AE23" s="75">
        <f>SUM(K23:V23)</f>
        <v>0</v>
      </c>
      <c r="AF23" s="68">
        <f>SUM(W23:AC23)</f>
        <v>0</v>
      </c>
      <c r="AG23" s="83">
        <f>SUM(AD23,AE23,AF23)</f>
        <v>0</v>
      </c>
    </row>
    <row r="24" spans="1:36" ht="15" customHeight="1">
      <c r="A24" s="31"/>
      <c r="B24" s="32"/>
      <c r="C24" s="33"/>
      <c r="D24" s="33"/>
      <c r="E24" s="33"/>
      <c r="F24" s="33"/>
      <c r="G24" s="33"/>
      <c r="H24" s="33"/>
      <c r="I24" s="33"/>
      <c r="J24" s="34"/>
      <c r="K24" s="35"/>
      <c r="L24" s="33"/>
      <c r="M24" s="33"/>
      <c r="N24" s="33"/>
      <c r="O24" s="33"/>
      <c r="P24" s="33"/>
      <c r="Q24" s="33"/>
      <c r="R24" s="33"/>
      <c r="S24" s="33"/>
      <c r="T24" s="33"/>
      <c r="U24" s="33"/>
      <c r="V24" s="34"/>
      <c r="W24" s="35"/>
      <c r="X24" s="33"/>
      <c r="Y24" s="33"/>
      <c r="Z24" s="33"/>
      <c r="AA24" s="33"/>
      <c r="AB24" s="63"/>
      <c r="AC24" s="63"/>
      <c r="AD24" s="75">
        <f t="shared" ref="AD24:AD25" si="12">SUM(B24:J24)</f>
        <v>0</v>
      </c>
      <c r="AE24" s="75">
        <f t="shared" ref="AE24:AE25" si="13">SUM(K24:V24)</f>
        <v>0</v>
      </c>
      <c r="AF24" s="68">
        <f t="shared" ref="AF24:AF25" si="14">SUM(W24:AC24)</f>
        <v>0</v>
      </c>
      <c r="AG24" s="83">
        <f t="shared" ref="AG24" si="15">SUM(AD24,AE24,AF24)</f>
        <v>0</v>
      </c>
    </row>
    <row r="25" spans="1:36" ht="15" customHeight="1">
      <c r="A25" s="31"/>
      <c r="B25" s="32"/>
      <c r="C25" s="33"/>
      <c r="D25" s="33"/>
      <c r="E25" s="33"/>
      <c r="F25" s="33"/>
      <c r="G25" s="33"/>
      <c r="H25" s="33"/>
      <c r="I25" s="33"/>
      <c r="J25" s="34"/>
      <c r="K25" s="35"/>
      <c r="L25" s="33"/>
      <c r="M25" s="33"/>
      <c r="N25" s="33"/>
      <c r="O25" s="33"/>
      <c r="P25" s="33"/>
      <c r="Q25" s="33"/>
      <c r="R25" s="33"/>
      <c r="S25" s="33"/>
      <c r="T25" s="33"/>
      <c r="U25" s="33"/>
      <c r="V25" s="34"/>
      <c r="W25" s="35"/>
      <c r="X25" s="33"/>
      <c r="Y25" s="33"/>
      <c r="Z25" s="33"/>
      <c r="AA25" s="33"/>
      <c r="AB25" s="63"/>
      <c r="AC25" s="63"/>
      <c r="AD25" s="75">
        <f t="shared" si="12"/>
        <v>0</v>
      </c>
      <c r="AE25" s="75">
        <f t="shared" si="13"/>
        <v>0</v>
      </c>
      <c r="AF25" s="68">
        <f t="shared" si="14"/>
        <v>0</v>
      </c>
      <c r="AG25" s="83">
        <f>SUM(AD25,AE25,AF25)</f>
        <v>0</v>
      </c>
    </row>
    <row r="26" spans="1:36" ht="12.6" customHeight="1">
      <c r="A26" s="36" t="s">
        <v>83</v>
      </c>
      <c r="B26" s="37">
        <f>SUM(B22:B25)</f>
        <v>0</v>
      </c>
      <c r="C26" s="37">
        <f t="shared" ref="C26:AC26" si="16">SUM(C22:C25)</f>
        <v>0</v>
      </c>
      <c r="D26" s="37">
        <f t="shared" si="16"/>
        <v>0</v>
      </c>
      <c r="E26" s="37">
        <f t="shared" si="16"/>
        <v>0</v>
      </c>
      <c r="F26" s="37">
        <f t="shared" si="16"/>
        <v>0</v>
      </c>
      <c r="G26" s="37">
        <f t="shared" si="16"/>
        <v>0</v>
      </c>
      <c r="H26" s="37">
        <f t="shared" si="16"/>
        <v>0</v>
      </c>
      <c r="I26" s="37">
        <f t="shared" si="16"/>
        <v>0</v>
      </c>
      <c r="J26" s="37">
        <f t="shared" si="16"/>
        <v>0</v>
      </c>
      <c r="K26" s="37">
        <f t="shared" si="16"/>
        <v>0</v>
      </c>
      <c r="L26" s="37">
        <f t="shared" si="16"/>
        <v>0</v>
      </c>
      <c r="M26" s="37">
        <f t="shared" si="16"/>
        <v>0</v>
      </c>
      <c r="N26" s="37">
        <f t="shared" si="16"/>
        <v>0</v>
      </c>
      <c r="O26" s="37">
        <f t="shared" si="16"/>
        <v>0</v>
      </c>
      <c r="P26" s="37">
        <f t="shared" si="16"/>
        <v>0</v>
      </c>
      <c r="Q26" s="37">
        <f t="shared" si="16"/>
        <v>0</v>
      </c>
      <c r="R26" s="37">
        <f t="shared" si="16"/>
        <v>0</v>
      </c>
      <c r="S26" s="37">
        <f t="shared" si="16"/>
        <v>0</v>
      </c>
      <c r="T26" s="37">
        <f t="shared" si="16"/>
        <v>0</v>
      </c>
      <c r="U26" s="37">
        <f t="shared" si="16"/>
        <v>0</v>
      </c>
      <c r="V26" s="37">
        <f t="shared" si="16"/>
        <v>0</v>
      </c>
      <c r="W26" s="37">
        <f t="shared" si="16"/>
        <v>0</v>
      </c>
      <c r="X26" s="37">
        <f t="shared" si="16"/>
        <v>0</v>
      </c>
      <c r="Y26" s="37">
        <f t="shared" si="16"/>
        <v>0</v>
      </c>
      <c r="Z26" s="37">
        <f t="shared" si="16"/>
        <v>0</v>
      </c>
      <c r="AA26" s="37">
        <f t="shared" si="16"/>
        <v>0</v>
      </c>
      <c r="AB26" s="64">
        <f t="shared" ref="AB26" si="17">SUM(AB22:AB25)</f>
        <v>0</v>
      </c>
      <c r="AC26" s="64">
        <f t="shared" si="16"/>
        <v>0</v>
      </c>
      <c r="AD26" s="76">
        <f>SUM(AD22:AD25)</f>
        <v>0</v>
      </c>
      <c r="AE26" s="76">
        <f>SUM(AE22:AE25)</f>
        <v>0</v>
      </c>
      <c r="AF26" s="69">
        <f>SUM(AF22:AF25)</f>
        <v>0</v>
      </c>
      <c r="AG26" s="84">
        <f>SUM(AD26,AE26,AF26)</f>
        <v>0</v>
      </c>
    </row>
    <row r="27" spans="1:36" ht="6" customHeight="1">
      <c r="A27" s="48"/>
      <c r="B27" s="49"/>
      <c r="C27" s="50"/>
      <c r="D27" s="50"/>
      <c r="E27" s="50"/>
      <c r="F27" s="50"/>
      <c r="G27" s="50"/>
      <c r="H27" s="50"/>
      <c r="I27" s="50"/>
      <c r="J27" s="51"/>
      <c r="K27" s="52"/>
      <c r="L27" s="50"/>
      <c r="M27" s="50"/>
      <c r="N27" s="50"/>
      <c r="O27" s="50"/>
      <c r="P27" s="50"/>
      <c r="Q27" s="50"/>
      <c r="R27" s="50"/>
      <c r="S27" s="50"/>
      <c r="T27" s="50"/>
      <c r="U27" s="50"/>
      <c r="V27" s="51"/>
      <c r="W27" s="52"/>
      <c r="X27" s="50"/>
      <c r="Y27" s="50"/>
      <c r="Z27" s="50"/>
      <c r="AA27" s="50"/>
      <c r="AB27" s="65"/>
      <c r="AC27" s="65"/>
      <c r="AD27" s="77"/>
      <c r="AE27" s="77"/>
      <c r="AF27" s="70"/>
      <c r="AG27" s="85"/>
    </row>
    <row r="28" spans="1:36" ht="14.25" customHeight="1">
      <c r="A28" s="59" t="s">
        <v>84</v>
      </c>
      <c r="B28" s="43"/>
      <c r="C28" s="44"/>
      <c r="D28" s="44"/>
      <c r="E28" s="44"/>
      <c r="F28" s="44"/>
      <c r="G28" s="44"/>
      <c r="H28" s="44"/>
      <c r="I28" s="44"/>
      <c r="J28" s="45"/>
      <c r="K28" s="43"/>
      <c r="L28" s="44"/>
      <c r="M28" s="44"/>
      <c r="N28" s="44"/>
      <c r="O28" s="44"/>
      <c r="P28" s="44"/>
      <c r="Q28" s="44"/>
      <c r="R28" s="44"/>
      <c r="S28" s="44"/>
      <c r="T28" s="44"/>
      <c r="U28" s="44"/>
      <c r="V28" s="45"/>
      <c r="W28" s="43"/>
      <c r="X28" s="44"/>
      <c r="Y28" s="44"/>
      <c r="Z28" s="44"/>
      <c r="AA28" s="44"/>
      <c r="AB28" s="44"/>
      <c r="AC28" s="44"/>
      <c r="AD28" s="88"/>
      <c r="AE28" s="78"/>
      <c r="AF28" s="80"/>
      <c r="AG28" s="82" t="s">
        <v>15</v>
      </c>
    </row>
    <row r="29" spans="1:36" ht="15" customHeight="1">
      <c r="A29" s="26"/>
      <c r="B29" s="27"/>
      <c r="C29" s="28"/>
      <c r="D29" s="28"/>
      <c r="E29" s="28"/>
      <c r="F29" s="28"/>
      <c r="G29" s="28"/>
      <c r="H29" s="28"/>
      <c r="I29" s="28"/>
      <c r="J29" s="29"/>
      <c r="K29" s="30"/>
      <c r="L29" s="28"/>
      <c r="M29" s="28"/>
      <c r="N29" s="28"/>
      <c r="O29" s="28"/>
      <c r="P29" s="28"/>
      <c r="Q29" s="28"/>
      <c r="R29" s="28"/>
      <c r="S29" s="28"/>
      <c r="T29" s="28"/>
      <c r="U29" s="28"/>
      <c r="V29" s="29"/>
      <c r="W29" s="30"/>
      <c r="X29" s="28"/>
      <c r="Y29" s="28"/>
      <c r="Z29" s="28"/>
      <c r="AA29" s="28"/>
      <c r="AB29" s="62"/>
      <c r="AC29" s="62"/>
      <c r="AD29" s="75">
        <f t="shared" ref="AD29:AD32" si="18">SUM(B29:J29)</f>
        <v>0</v>
      </c>
      <c r="AE29" s="75">
        <f t="shared" ref="AE29:AE32" si="19">SUM(K29:V29)</f>
        <v>0</v>
      </c>
      <c r="AF29" s="68">
        <f t="shared" ref="AF29:AF32" si="20">SUM(W29:AC29)</f>
        <v>0</v>
      </c>
      <c r="AG29" s="83">
        <f t="shared" ref="AG29:AG32" si="21">SUM(AD29,AE29,AF29)</f>
        <v>0</v>
      </c>
    </row>
    <row r="30" spans="1:36" ht="15" customHeight="1">
      <c r="A30" s="31"/>
      <c r="B30" s="32"/>
      <c r="C30" s="33"/>
      <c r="D30" s="33"/>
      <c r="E30" s="33"/>
      <c r="F30" s="33"/>
      <c r="G30" s="33"/>
      <c r="H30" s="33"/>
      <c r="I30" s="33"/>
      <c r="J30" s="34"/>
      <c r="K30" s="35"/>
      <c r="L30" s="33"/>
      <c r="M30" s="33"/>
      <c r="N30" s="33"/>
      <c r="O30" s="33"/>
      <c r="P30" s="33"/>
      <c r="Q30" s="33"/>
      <c r="R30" s="33"/>
      <c r="S30" s="33"/>
      <c r="T30" s="33"/>
      <c r="U30" s="33"/>
      <c r="V30" s="34"/>
      <c r="W30" s="35"/>
      <c r="X30" s="33"/>
      <c r="Y30" s="33"/>
      <c r="Z30" s="33"/>
      <c r="AA30" s="33"/>
      <c r="AB30" s="63"/>
      <c r="AC30" s="63"/>
      <c r="AD30" s="75">
        <f t="shared" si="18"/>
        <v>0</v>
      </c>
      <c r="AE30" s="75">
        <f t="shared" si="19"/>
        <v>0</v>
      </c>
      <c r="AF30" s="68">
        <f t="shared" si="20"/>
        <v>0</v>
      </c>
      <c r="AG30" s="83">
        <f t="shared" si="21"/>
        <v>0</v>
      </c>
    </row>
    <row r="31" spans="1:36" ht="15" customHeight="1">
      <c r="A31" s="31"/>
      <c r="B31" s="32"/>
      <c r="C31" s="33"/>
      <c r="D31" s="33"/>
      <c r="E31" s="33"/>
      <c r="F31" s="33"/>
      <c r="G31" s="33"/>
      <c r="H31" s="33"/>
      <c r="I31" s="33"/>
      <c r="J31" s="34"/>
      <c r="K31" s="35"/>
      <c r="L31" s="33"/>
      <c r="M31" s="33"/>
      <c r="N31" s="33"/>
      <c r="O31" s="33"/>
      <c r="P31" s="33"/>
      <c r="Q31" s="33"/>
      <c r="R31" s="33"/>
      <c r="S31" s="33"/>
      <c r="T31" s="33"/>
      <c r="U31" s="33"/>
      <c r="V31" s="34"/>
      <c r="W31" s="35"/>
      <c r="X31" s="33"/>
      <c r="Y31" s="33"/>
      <c r="Z31" s="33"/>
      <c r="AA31" s="33"/>
      <c r="AB31" s="63"/>
      <c r="AC31" s="63"/>
      <c r="AD31" s="75">
        <f t="shared" si="18"/>
        <v>0</v>
      </c>
      <c r="AE31" s="75">
        <f t="shared" si="19"/>
        <v>0</v>
      </c>
      <c r="AF31" s="68">
        <f t="shared" si="20"/>
        <v>0</v>
      </c>
      <c r="AG31" s="83">
        <f t="shared" si="21"/>
        <v>0</v>
      </c>
    </row>
    <row r="32" spans="1:36" ht="15" customHeight="1">
      <c r="A32" s="31"/>
      <c r="B32" s="32"/>
      <c r="C32" s="33"/>
      <c r="D32" s="33"/>
      <c r="E32" s="33"/>
      <c r="F32" s="33"/>
      <c r="G32" s="33"/>
      <c r="H32" s="33"/>
      <c r="I32" s="33"/>
      <c r="J32" s="34"/>
      <c r="K32" s="35"/>
      <c r="L32" s="33"/>
      <c r="M32" s="33"/>
      <c r="N32" s="33"/>
      <c r="O32" s="33"/>
      <c r="P32" s="33"/>
      <c r="Q32" s="33"/>
      <c r="R32" s="33"/>
      <c r="S32" s="33"/>
      <c r="T32" s="33"/>
      <c r="U32" s="33"/>
      <c r="V32" s="34"/>
      <c r="W32" s="35"/>
      <c r="X32" s="33"/>
      <c r="Y32" s="33"/>
      <c r="Z32" s="33"/>
      <c r="AA32" s="33"/>
      <c r="AB32" s="63"/>
      <c r="AC32" s="63"/>
      <c r="AD32" s="75">
        <f t="shared" si="18"/>
        <v>0</v>
      </c>
      <c r="AE32" s="75">
        <f t="shared" si="19"/>
        <v>0</v>
      </c>
      <c r="AF32" s="68">
        <f t="shared" si="20"/>
        <v>0</v>
      </c>
      <c r="AG32" s="83">
        <f t="shared" si="21"/>
        <v>0</v>
      </c>
    </row>
    <row r="33" spans="1:33" ht="13.5" customHeight="1">
      <c r="A33" s="36" t="s">
        <v>85</v>
      </c>
      <c r="B33" s="37">
        <f t="shared" ref="B33:AF33" si="22">SUM(B29:B32)</f>
        <v>0</v>
      </c>
      <c r="C33" s="37">
        <f t="shared" si="22"/>
        <v>0</v>
      </c>
      <c r="D33" s="37">
        <f t="shared" si="22"/>
        <v>0</v>
      </c>
      <c r="E33" s="37">
        <f t="shared" si="22"/>
        <v>0</v>
      </c>
      <c r="F33" s="37">
        <f t="shared" si="22"/>
        <v>0</v>
      </c>
      <c r="G33" s="37">
        <f t="shared" si="22"/>
        <v>0</v>
      </c>
      <c r="H33" s="37">
        <f t="shared" si="22"/>
        <v>0</v>
      </c>
      <c r="I33" s="37">
        <f t="shared" si="22"/>
        <v>0</v>
      </c>
      <c r="J33" s="37">
        <f t="shared" si="22"/>
        <v>0</v>
      </c>
      <c r="K33" s="37">
        <f t="shared" si="22"/>
        <v>0</v>
      </c>
      <c r="L33" s="37">
        <f t="shared" si="22"/>
        <v>0</v>
      </c>
      <c r="M33" s="37">
        <f t="shared" si="22"/>
        <v>0</v>
      </c>
      <c r="N33" s="37">
        <f t="shared" si="22"/>
        <v>0</v>
      </c>
      <c r="O33" s="37">
        <f t="shared" si="22"/>
        <v>0</v>
      </c>
      <c r="P33" s="37">
        <f t="shared" si="22"/>
        <v>0</v>
      </c>
      <c r="Q33" s="37">
        <f t="shared" si="22"/>
        <v>0</v>
      </c>
      <c r="R33" s="37">
        <f t="shared" si="22"/>
        <v>0</v>
      </c>
      <c r="S33" s="37">
        <f t="shared" si="22"/>
        <v>0</v>
      </c>
      <c r="T33" s="37">
        <f t="shared" si="22"/>
        <v>0</v>
      </c>
      <c r="U33" s="37">
        <f t="shared" si="22"/>
        <v>0</v>
      </c>
      <c r="V33" s="37">
        <f t="shared" si="22"/>
        <v>0</v>
      </c>
      <c r="W33" s="37">
        <f t="shared" si="22"/>
        <v>0</v>
      </c>
      <c r="X33" s="37">
        <f t="shared" si="22"/>
        <v>0</v>
      </c>
      <c r="Y33" s="37">
        <f t="shared" si="22"/>
        <v>0</v>
      </c>
      <c r="Z33" s="37">
        <f t="shared" si="22"/>
        <v>0</v>
      </c>
      <c r="AA33" s="37">
        <f t="shared" si="22"/>
        <v>0</v>
      </c>
      <c r="AB33" s="64">
        <f t="shared" ref="AB33" si="23">SUM(AB29:AB32)</f>
        <v>0</v>
      </c>
      <c r="AC33" s="64">
        <f t="shared" si="22"/>
        <v>0</v>
      </c>
      <c r="AD33" s="76">
        <f t="shared" si="22"/>
        <v>0</v>
      </c>
      <c r="AE33" s="76">
        <f t="shared" si="22"/>
        <v>0</v>
      </c>
      <c r="AF33" s="69">
        <f t="shared" si="22"/>
        <v>0</v>
      </c>
      <c r="AG33" s="84">
        <f>SUM(AD33,AE33,AF33)</f>
        <v>0</v>
      </c>
    </row>
    <row r="34" spans="1:33" ht="6" customHeight="1">
      <c r="A34" s="38"/>
      <c r="B34" s="39"/>
      <c r="C34" s="40"/>
      <c r="D34" s="40"/>
      <c r="E34" s="40"/>
      <c r="F34" s="40"/>
      <c r="G34" s="40"/>
      <c r="H34" s="40"/>
      <c r="I34" s="40"/>
      <c r="J34" s="41"/>
      <c r="K34" s="42"/>
      <c r="L34" s="40"/>
      <c r="M34" s="40"/>
      <c r="N34" s="40"/>
      <c r="O34" s="40"/>
      <c r="P34" s="40"/>
      <c r="Q34" s="40"/>
      <c r="R34" s="40"/>
      <c r="S34" s="40"/>
      <c r="T34" s="40"/>
      <c r="U34" s="40"/>
      <c r="V34" s="41"/>
      <c r="W34" s="42"/>
      <c r="X34" s="40"/>
      <c r="Y34" s="40"/>
      <c r="Z34" s="40"/>
      <c r="AA34" s="40"/>
      <c r="AB34" s="40"/>
      <c r="AC34" s="40"/>
      <c r="AD34" s="77"/>
      <c r="AE34" s="77"/>
      <c r="AF34" s="70"/>
      <c r="AG34" s="85"/>
    </row>
    <row r="35" spans="1:33">
      <c r="A35" s="59" t="s">
        <v>86</v>
      </c>
      <c r="B35" s="43"/>
      <c r="C35" s="44"/>
      <c r="D35" s="44"/>
      <c r="E35" s="44"/>
      <c r="F35" s="44"/>
      <c r="G35" s="44"/>
      <c r="H35" s="44"/>
      <c r="I35" s="44"/>
      <c r="J35" s="45"/>
      <c r="K35" s="43"/>
      <c r="L35" s="44"/>
      <c r="M35" s="44"/>
      <c r="N35" s="44"/>
      <c r="O35" s="44"/>
      <c r="P35" s="44"/>
      <c r="Q35" s="44"/>
      <c r="R35" s="44"/>
      <c r="S35" s="44"/>
      <c r="T35" s="44"/>
      <c r="U35" s="44"/>
      <c r="V35" s="45"/>
      <c r="W35" s="43"/>
      <c r="X35" s="44"/>
      <c r="Y35" s="44"/>
      <c r="Z35" s="44"/>
      <c r="AA35" s="44"/>
      <c r="AB35" s="44"/>
      <c r="AC35" s="44"/>
      <c r="AD35" s="88"/>
      <c r="AE35" s="78"/>
      <c r="AF35" s="80"/>
      <c r="AG35" s="82" t="s">
        <v>87</v>
      </c>
    </row>
    <row r="36" spans="1:33" ht="15" customHeight="1">
      <c r="A36" s="26"/>
      <c r="B36" s="27"/>
      <c r="C36" s="28"/>
      <c r="D36" s="28"/>
      <c r="E36" s="28"/>
      <c r="F36" s="28"/>
      <c r="G36" s="28"/>
      <c r="H36" s="28"/>
      <c r="I36" s="28"/>
      <c r="J36" s="29"/>
      <c r="K36" s="30"/>
      <c r="L36" s="28"/>
      <c r="M36" s="28"/>
      <c r="N36" s="28"/>
      <c r="O36" s="28"/>
      <c r="P36" s="28"/>
      <c r="Q36" s="28"/>
      <c r="R36" s="28"/>
      <c r="S36" s="28"/>
      <c r="T36" s="28"/>
      <c r="U36" s="28"/>
      <c r="V36" s="29"/>
      <c r="W36" s="30"/>
      <c r="X36" s="28"/>
      <c r="Y36" s="28"/>
      <c r="Z36" s="28"/>
      <c r="AA36" s="28"/>
      <c r="AB36" s="62"/>
      <c r="AC36" s="62"/>
      <c r="AD36" s="75">
        <f t="shared" ref="AD36:AD39" si="24">SUM(B36:J36)</f>
        <v>0</v>
      </c>
      <c r="AE36" s="75">
        <f t="shared" ref="AE36:AE39" si="25">SUM(K36:V36)</f>
        <v>0</v>
      </c>
      <c r="AF36" s="68">
        <f t="shared" ref="AF36:AF39" si="26">SUM(W36:AC36)</f>
        <v>0</v>
      </c>
      <c r="AG36" s="83">
        <f t="shared" ref="AG36:AG39" si="27">SUM(AD36,AE36,AF36)</f>
        <v>0</v>
      </c>
    </row>
    <row r="37" spans="1:33" ht="15" customHeight="1">
      <c r="A37" s="26"/>
      <c r="B37" s="27"/>
      <c r="C37" s="28"/>
      <c r="D37" s="28"/>
      <c r="E37" s="28"/>
      <c r="F37" s="28"/>
      <c r="G37" s="28"/>
      <c r="H37" s="28"/>
      <c r="I37" s="28"/>
      <c r="J37" s="29"/>
      <c r="K37" s="30"/>
      <c r="L37" s="28"/>
      <c r="M37" s="28"/>
      <c r="N37" s="28"/>
      <c r="O37" s="28"/>
      <c r="P37" s="28"/>
      <c r="Q37" s="28"/>
      <c r="R37" s="28"/>
      <c r="S37" s="28"/>
      <c r="T37" s="28"/>
      <c r="U37" s="28"/>
      <c r="V37" s="29"/>
      <c r="W37" s="30"/>
      <c r="X37" s="28"/>
      <c r="Y37" s="28"/>
      <c r="Z37" s="28"/>
      <c r="AA37" s="28"/>
      <c r="AB37" s="62"/>
      <c r="AC37" s="62"/>
      <c r="AD37" s="75">
        <f>SUM(B37:J37)</f>
        <v>0</v>
      </c>
      <c r="AE37" s="75">
        <f>SUM(K37:V37)</f>
        <v>0</v>
      </c>
      <c r="AF37" s="68">
        <f>SUM(W37:AC37)</f>
        <v>0</v>
      </c>
      <c r="AG37" s="83">
        <f>SUM(AD37,AE37,AF37)</f>
        <v>0</v>
      </c>
    </row>
    <row r="38" spans="1:33" ht="15" customHeight="1">
      <c r="A38" s="31"/>
      <c r="B38" s="32"/>
      <c r="C38" s="33"/>
      <c r="D38" s="33"/>
      <c r="E38" s="33"/>
      <c r="F38" s="33"/>
      <c r="G38" s="33"/>
      <c r="H38" s="33"/>
      <c r="I38" s="33"/>
      <c r="J38" s="34"/>
      <c r="K38" s="35"/>
      <c r="L38" s="33"/>
      <c r="M38" s="33"/>
      <c r="N38" s="33"/>
      <c r="O38" s="33"/>
      <c r="P38" s="33"/>
      <c r="Q38" s="33"/>
      <c r="R38" s="33"/>
      <c r="S38" s="33"/>
      <c r="T38" s="33"/>
      <c r="U38" s="33"/>
      <c r="V38" s="34"/>
      <c r="W38" s="35"/>
      <c r="X38" s="33"/>
      <c r="Y38" s="33"/>
      <c r="Z38" s="33"/>
      <c r="AA38" s="33"/>
      <c r="AB38" s="63"/>
      <c r="AC38" s="63"/>
      <c r="AD38" s="75">
        <f t="shared" si="24"/>
        <v>0</v>
      </c>
      <c r="AE38" s="75">
        <f t="shared" si="25"/>
        <v>0</v>
      </c>
      <c r="AF38" s="68">
        <f t="shared" si="26"/>
        <v>0</v>
      </c>
      <c r="AG38" s="83">
        <f t="shared" si="27"/>
        <v>0</v>
      </c>
    </row>
    <row r="39" spans="1:33" ht="15" customHeight="1">
      <c r="A39" s="31"/>
      <c r="B39" s="32"/>
      <c r="C39" s="33"/>
      <c r="D39" s="33"/>
      <c r="E39" s="33"/>
      <c r="F39" s="33"/>
      <c r="G39" s="33"/>
      <c r="H39" s="33"/>
      <c r="I39" s="33"/>
      <c r="J39" s="34"/>
      <c r="K39" s="35"/>
      <c r="L39" s="33"/>
      <c r="M39" s="33"/>
      <c r="N39" s="33"/>
      <c r="O39" s="33"/>
      <c r="P39" s="33"/>
      <c r="Q39" s="33"/>
      <c r="R39" s="33"/>
      <c r="S39" s="33"/>
      <c r="T39" s="33"/>
      <c r="U39" s="33"/>
      <c r="V39" s="34"/>
      <c r="W39" s="35"/>
      <c r="X39" s="33"/>
      <c r="Y39" s="33"/>
      <c r="Z39" s="33"/>
      <c r="AA39" s="33"/>
      <c r="AB39" s="63"/>
      <c r="AC39" s="63"/>
      <c r="AD39" s="75">
        <f t="shared" si="24"/>
        <v>0</v>
      </c>
      <c r="AE39" s="75">
        <f t="shared" si="25"/>
        <v>0</v>
      </c>
      <c r="AF39" s="68">
        <f t="shared" si="26"/>
        <v>0</v>
      </c>
      <c r="AG39" s="83">
        <f t="shared" si="27"/>
        <v>0</v>
      </c>
    </row>
    <row r="40" spans="1:33" ht="15" customHeight="1">
      <c r="A40" s="36" t="s">
        <v>88</v>
      </c>
      <c r="B40" s="37">
        <f>SUM(B36:B39)</f>
        <v>0</v>
      </c>
      <c r="C40" s="37">
        <f t="shared" ref="C40:J40" si="28">SUM(C36:C39)</f>
        <v>0</v>
      </c>
      <c r="D40" s="37">
        <f t="shared" si="28"/>
        <v>0</v>
      </c>
      <c r="E40" s="37">
        <f t="shared" si="28"/>
        <v>0</v>
      </c>
      <c r="F40" s="37">
        <f t="shared" si="28"/>
        <v>0</v>
      </c>
      <c r="G40" s="37">
        <f t="shared" si="28"/>
        <v>0</v>
      </c>
      <c r="H40" s="37">
        <f t="shared" si="28"/>
        <v>0</v>
      </c>
      <c r="I40" s="37">
        <f t="shared" si="28"/>
        <v>0</v>
      </c>
      <c r="J40" s="37">
        <f t="shared" si="28"/>
        <v>0</v>
      </c>
      <c r="K40" s="37">
        <f t="shared" ref="K40:V40" si="29">SUM(K36:K39)</f>
        <v>0</v>
      </c>
      <c r="L40" s="37">
        <f t="shared" si="29"/>
        <v>0</v>
      </c>
      <c r="M40" s="37">
        <f t="shared" si="29"/>
        <v>0</v>
      </c>
      <c r="N40" s="37">
        <f t="shared" si="29"/>
        <v>0</v>
      </c>
      <c r="O40" s="37">
        <f t="shared" si="29"/>
        <v>0</v>
      </c>
      <c r="P40" s="37">
        <f t="shared" si="29"/>
        <v>0</v>
      </c>
      <c r="Q40" s="37">
        <f t="shared" si="29"/>
        <v>0</v>
      </c>
      <c r="R40" s="37">
        <f t="shared" si="29"/>
        <v>0</v>
      </c>
      <c r="S40" s="37">
        <f t="shared" si="29"/>
        <v>0</v>
      </c>
      <c r="T40" s="37">
        <f t="shared" si="29"/>
        <v>0</v>
      </c>
      <c r="U40" s="37">
        <f t="shared" si="29"/>
        <v>0</v>
      </c>
      <c r="V40" s="37">
        <f t="shared" si="29"/>
        <v>0</v>
      </c>
      <c r="W40" s="37">
        <f t="shared" ref="W40:AC40" si="30">SUM(W36:W39)</f>
        <v>0</v>
      </c>
      <c r="X40" s="37">
        <f t="shared" si="30"/>
        <v>0</v>
      </c>
      <c r="Y40" s="37">
        <f t="shared" si="30"/>
        <v>0</v>
      </c>
      <c r="Z40" s="37">
        <f t="shared" si="30"/>
        <v>0</v>
      </c>
      <c r="AA40" s="37">
        <f t="shared" si="30"/>
        <v>0</v>
      </c>
      <c r="AB40" s="64">
        <f t="shared" ref="AB40" si="31">SUM(AB36:AB39)</f>
        <v>0</v>
      </c>
      <c r="AC40" s="64">
        <f t="shared" si="30"/>
        <v>0</v>
      </c>
      <c r="AD40" s="76">
        <f>SUM(AD36:AD39)</f>
        <v>0</v>
      </c>
      <c r="AE40" s="76">
        <f>SUM(AE36:AE39)</f>
        <v>0</v>
      </c>
      <c r="AF40" s="69">
        <f>SUM(AF36:AF39)</f>
        <v>0</v>
      </c>
      <c r="AG40" s="84">
        <f>SUM(AD40,AE40,AF40)</f>
        <v>0</v>
      </c>
    </row>
    <row r="41" spans="1:33" ht="9" customHeight="1">
      <c r="A41" s="38"/>
      <c r="B41" s="39"/>
      <c r="C41" s="40"/>
      <c r="D41" s="40"/>
      <c r="E41" s="40"/>
      <c r="F41" s="40"/>
      <c r="G41" s="40"/>
      <c r="H41" s="40"/>
      <c r="I41" s="40"/>
      <c r="J41" s="41"/>
      <c r="K41" s="42"/>
      <c r="L41" s="40"/>
      <c r="M41" s="40"/>
      <c r="N41" s="40"/>
      <c r="O41" s="40"/>
      <c r="P41" s="40"/>
      <c r="Q41" s="40"/>
      <c r="R41" s="40"/>
      <c r="S41" s="40"/>
      <c r="T41" s="40"/>
      <c r="U41" s="40"/>
      <c r="V41" s="41"/>
      <c r="W41" s="42"/>
      <c r="X41" s="40"/>
      <c r="Y41" s="40"/>
      <c r="Z41" s="40"/>
      <c r="AA41" s="40"/>
      <c r="AB41" s="40"/>
      <c r="AC41" s="40"/>
      <c r="AD41" s="77"/>
      <c r="AE41" s="77"/>
      <c r="AF41" s="70"/>
      <c r="AG41" s="85"/>
    </row>
    <row r="42" spans="1:33" ht="15" customHeight="1">
      <c r="A42" s="59" t="s">
        <v>89</v>
      </c>
      <c r="B42" s="43"/>
      <c r="C42" s="44"/>
      <c r="D42" s="44"/>
      <c r="E42" s="44"/>
      <c r="F42" s="44"/>
      <c r="G42" s="44"/>
      <c r="H42" s="44"/>
      <c r="I42" s="44"/>
      <c r="J42" s="45"/>
      <c r="K42" s="43"/>
      <c r="L42" s="44"/>
      <c r="M42" s="44"/>
      <c r="N42" s="44"/>
      <c r="O42" s="44"/>
      <c r="P42" s="44"/>
      <c r="Q42" s="44"/>
      <c r="R42" s="44"/>
      <c r="S42" s="44"/>
      <c r="T42" s="44"/>
      <c r="U42" s="44"/>
      <c r="V42" s="45"/>
      <c r="W42" s="43"/>
      <c r="X42" s="44"/>
      <c r="Y42" s="44"/>
      <c r="Z42" s="44"/>
      <c r="AA42" s="44"/>
      <c r="AB42" s="44"/>
      <c r="AC42" s="44"/>
      <c r="AD42" s="88"/>
      <c r="AE42" s="78"/>
      <c r="AF42" s="71"/>
      <c r="AG42" s="84" t="s">
        <v>90</v>
      </c>
    </row>
    <row r="43" spans="1:33" ht="15" customHeight="1">
      <c r="A43" s="31"/>
      <c r="B43" s="32"/>
      <c r="C43" s="33"/>
      <c r="D43" s="33"/>
      <c r="E43" s="33"/>
      <c r="F43" s="33"/>
      <c r="G43" s="33"/>
      <c r="H43" s="33"/>
      <c r="I43" s="33"/>
      <c r="J43" s="34"/>
      <c r="K43" s="35"/>
      <c r="L43" s="33"/>
      <c r="M43" s="33"/>
      <c r="N43" s="33"/>
      <c r="O43" s="33"/>
      <c r="P43" s="33"/>
      <c r="Q43" s="33"/>
      <c r="R43" s="33"/>
      <c r="S43" s="33"/>
      <c r="T43" s="33"/>
      <c r="U43" s="33"/>
      <c r="V43" s="34"/>
      <c r="W43" s="35"/>
      <c r="X43" s="33"/>
      <c r="Y43" s="33"/>
      <c r="Z43" s="33"/>
      <c r="AA43" s="33"/>
      <c r="AB43" s="63"/>
      <c r="AC43" s="63"/>
      <c r="AD43" s="75">
        <f t="shared" ref="AD43:AD46" si="32">SUM(B43:J43)</f>
        <v>0</v>
      </c>
      <c r="AE43" s="75">
        <f t="shared" ref="AE43:AE46" si="33">SUM(K43:V43)</f>
        <v>0</v>
      </c>
      <c r="AF43" s="68">
        <f t="shared" ref="AF43:AF46" si="34">SUM(W43:AC43)</f>
        <v>0</v>
      </c>
      <c r="AG43" s="83">
        <f t="shared" ref="AG43:AG46" si="35">SUM(AD43,AE43,AF43)</f>
        <v>0</v>
      </c>
    </row>
    <row r="44" spans="1:33" ht="15" customHeight="1">
      <c r="A44" s="31"/>
      <c r="B44" s="32"/>
      <c r="C44" s="33"/>
      <c r="D44" s="33"/>
      <c r="E44" s="33"/>
      <c r="F44" s="33"/>
      <c r="G44" s="33"/>
      <c r="H44" s="33"/>
      <c r="I44" s="33"/>
      <c r="J44" s="34"/>
      <c r="K44" s="35"/>
      <c r="L44" s="33"/>
      <c r="M44" s="33"/>
      <c r="N44" s="33"/>
      <c r="O44" s="33"/>
      <c r="P44" s="33"/>
      <c r="Q44" s="33"/>
      <c r="R44" s="33"/>
      <c r="S44" s="33"/>
      <c r="T44" s="33"/>
      <c r="U44" s="33"/>
      <c r="V44" s="34"/>
      <c r="W44" s="35"/>
      <c r="X44" s="33"/>
      <c r="Y44" s="33"/>
      <c r="Z44" s="33"/>
      <c r="AA44" s="33"/>
      <c r="AB44" s="63"/>
      <c r="AC44" s="63"/>
      <c r="AD44" s="75">
        <f>SUM(B44:J44)</f>
        <v>0</v>
      </c>
      <c r="AE44" s="75">
        <f>SUM(K44:V44)</f>
        <v>0</v>
      </c>
      <c r="AF44" s="68">
        <f>SUM(W44:AC44)</f>
        <v>0</v>
      </c>
      <c r="AG44" s="83">
        <f>SUM(AD44,AE44,AF44)</f>
        <v>0</v>
      </c>
    </row>
    <row r="45" spans="1:33" ht="15" customHeight="1">
      <c r="A45" s="31"/>
      <c r="B45" s="32"/>
      <c r="C45" s="33"/>
      <c r="D45" s="33"/>
      <c r="E45" s="33"/>
      <c r="F45" s="33"/>
      <c r="G45" s="33"/>
      <c r="H45" s="33"/>
      <c r="I45" s="33"/>
      <c r="J45" s="34"/>
      <c r="K45" s="35"/>
      <c r="L45" s="33"/>
      <c r="M45" s="33"/>
      <c r="N45" s="33"/>
      <c r="O45" s="33"/>
      <c r="P45" s="33"/>
      <c r="Q45" s="33"/>
      <c r="R45" s="33"/>
      <c r="S45" s="33"/>
      <c r="T45" s="33"/>
      <c r="U45" s="33"/>
      <c r="V45" s="34"/>
      <c r="W45" s="35"/>
      <c r="X45" s="33"/>
      <c r="Y45" s="33"/>
      <c r="Z45" s="33"/>
      <c r="AA45" s="33"/>
      <c r="AB45" s="63"/>
      <c r="AC45" s="63"/>
      <c r="AD45" s="75">
        <f t="shared" si="32"/>
        <v>0</v>
      </c>
      <c r="AE45" s="75">
        <f t="shared" si="33"/>
        <v>0</v>
      </c>
      <c r="AF45" s="68">
        <f t="shared" si="34"/>
        <v>0</v>
      </c>
      <c r="AG45" s="83">
        <f t="shared" si="35"/>
        <v>0</v>
      </c>
    </row>
    <row r="46" spans="1:33" ht="15" customHeight="1">
      <c r="A46" s="31"/>
      <c r="B46" s="32"/>
      <c r="C46" s="33"/>
      <c r="D46" s="33"/>
      <c r="E46" s="33"/>
      <c r="F46" s="33"/>
      <c r="G46" s="33"/>
      <c r="H46" s="33"/>
      <c r="I46" s="33"/>
      <c r="J46" s="34"/>
      <c r="K46" s="35"/>
      <c r="L46" s="33"/>
      <c r="M46" s="33"/>
      <c r="N46" s="33"/>
      <c r="O46" s="33"/>
      <c r="P46" s="33"/>
      <c r="Q46" s="33"/>
      <c r="R46" s="33"/>
      <c r="S46" s="33"/>
      <c r="T46" s="33"/>
      <c r="U46" s="33"/>
      <c r="V46" s="34"/>
      <c r="W46" s="35"/>
      <c r="X46" s="33"/>
      <c r="Y46" s="33"/>
      <c r="Z46" s="33"/>
      <c r="AA46" s="33"/>
      <c r="AB46" s="63"/>
      <c r="AC46" s="63"/>
      <c r="AD46" s="75">
        <f t="shared" si="32"/>
        <v>0</v>
      </c>
      <c r="AE46" s="75">
        <f t="shared" si="33"/>
        <v>0</v>
      </c>
      <c r="AF46" s="68">
        <f t="shared" si="34"/>
        <v>0</v>
      </c>
      <c r="AG46" s="83">
        <f t="shared" si="35"/>
        <v>0</v>
      </c>
    </row>
    <row r="47" spans="1:33">
      <c r="A47" s="36" t="s">
        <v>91</v>
      </c>
      <c r="B47" s="37">
        <f t="shared" ref="B47:V47" si="36">SUM(B43:B46)</f>
        <v>0</v>
      </c>
      <c r="C47" s="37">
        <f t="shared" si="36"/>
        <v>0</v>
      </c>
      <c r="D47" s="37">
        <f t="shared" si="36"/>
        <v>0</v>
      </c>
      <c r="E47" s="37">
        <f t="shared" si="36"/>
        <v>0</v>
      </c>
      <c r="F47" s="37">
        <f t="shared" si="36"/>
        <v>0</v>
      </c>
      <c r="G47" s="37">
        <f t="shared" si="36"/>
        <v>0</v>
      </c>
      <c r="H47" s="37">
        <f t="shared" si="36"/>
        <v>0</v>
      </c>
      <c r="I47" s="37">
        <f t="shared" si="36"/>
        <v>0</v>
      </c>
      <c r="J47" s="37">
        <f t="shared" si="36"/>
        <v>0</v>
      </c>
      <c r="K47" s="37">
        <f t="shared" si="36"/>
        <v>0</v>
      </c>
      <c r="L47" s="37">
        <f t="shared" si="36"/>
        <v>0</v>
      </c>
      <c r="M47" s="37">
        <f t="shared" si="36"/>
        <v>0</v>
      </c>
      <c r="N47" s="37">
        <f t="shared" si="36"/>
        <v>0</v>
      </c>
      <c r="O47" s="37">
        <f t="shared" si="36"/>
        <v>0</v>
      </c>
      <c r="P47" s="37">
        <f t="shared" si="36"/>
        <v>0</v>
      </c>
      <c r="Q47" s="37">
        <f t="shared" si="36"/>
        <v>0</v>
      </c>
      <c r="R47" s="37">
        <f t="shared" si="36"/>
        <v>0</v>
      </c>
      <c r="S47" s="37">
        <f t="shared" si="36"/>
        <v>0</v>
      </c>
      <c r="T47" s="37">
        <f t="shared" si="36"/>
        <v>0</v>
      </c>
      <c r="U47" s="37">
        <f t="shared" si="36"/>
        <v>0</v>
      </c>
      <c r="V47" s="37">
        <f t="shared" si="36"/>
        <v>0</v>
      </c>
      <c r="W47" s="37">
        <f t="shared" ref="W47:AC47" si="37">SUM(W43:W46)</f>
        <v>0</v>
      </c>
      <c r="X47" s="37">
        <f t="shared" si="37"/>
        <v>0</v>
      </c>
      <c r="Y47" s="37">
        <f t="shared" si="37"/>
        <v>0</v>
      </c>
      <c r="Z47" s="37">
        <f t="shared" si="37"/>
        <v>0</v>
      </c>
      <c r="AA47" s="37">
        <f t="shared" si="37"/>
        <v>0</v>
      </c>
      <c r="AB47" s="64">
        <f t="shared" ref="AB47" si="38">SUM(AB43:AB46)</f>
        <v>0</v>
      </c>
      <c r="AC47" s="64">
        <f t="shared" si="37"/>
        <v>0</v>
      </c>
      <c r="AD47" s="76">
        <f>SUM(AD43:AD46)</f>
        <v>0</v>
      </c>
      <c r="AE47" s="76">
        <f>SUM(AE43:AE46)</f>
        <v>0</v>
      </c>
      <c r="AF47" s="69">
        <f>SUM(AF43:AF46)</f>
        <v>0</v>
      </c>
      <c r="AG47" s="84">
        <f>SUM(AD47,AE47,AF47)</f>
        <v>0</v>
      </c>
    </row>
    <row r="48" spans="1:33" ht="6" customHeight="1">
      <c r="A48" s="38"/>
      <c r="B48" s="39"/>
      <c r="C48" s="40"/>
      <c r="D48" s="40"/>
      <c r="E48" s="40"/>
      <c r="F48" s="40"/>
      <c r="G48" s="40"/>
      <c r="H48" s="40"/>
      <c r="I48" s="40"/>
      <c r="J48" s="41"/>
      <c r="K48" s="42"/>
      <c r="L48" s="40"/>
      <c r="M48" s="40"/>
      <c r="N48" s="40"/>
      <c r="O48" s="40"/>
      <c r="P48" s="40"/>
      <c r="Q48" s="40"/>
      <c r="R48" s="40"/>
      <c r="S48" s="40"/>
      <c r="T48" s="40"/>
      <c r="U48" s="40"/>
      <c r="V48" s="41"/>
      <c r="W48" s="42"/>
      <c r="X48" s="40"/>
      <c r="Y48" s="40"/>
      <c r="Z48" s="40"/>
      <c r="AA48" s="40"/>
      <c r="AB48" s="40"/>
      <c r="AC48" s="40"/>
      <c r="AD48" s="77"/>
      <c r="AE48" s="77"/>
      <c r="AF48" s="70"/>
      <c r="AG48" s="85"/>
    </row>
    <row r="49" spans="1:33">
      <c r="A49" s="59" t="s">
        <v>92</v>
      </c>
      <c r="B49" s="43"/>
      <c r="C49" s="44"/>
      <c r="D49" s="44"/>
      <c r="E49" s="44"/>
      <c r="F49" s="44"/>
      <c r="G49" s="44"/>
      <c r="H49" s="44"/>
      <c r="I49" s="44"/>
      <c r="J49" s="45"/>
      <c r="K49" s="43"/>
      <c r="L49" s="44"/>
      <c r="M49" s="44"/>
      <c r="N49" s="44"/>
      <c r="O49" s="44"/>
      <c r="P49" s="44"/>
      <c r="Q49" s="44"/>
      <c r="R49" s="44"/>
      <c r="S49" s="44"/>
      <c r="T49" s="44"/>
      <c r="U49" s="44"/>
      <c r="V49" s="45"/>
      <c r="W49" s="43"/>
      <c r="X49" s="44"/>
      <c r="Y49" s="44"/>
      <c r="Z49" s="44"/>
      <c r="AA49" s="44"/>
      <c r="AB49" s="44"/>
      <c r="AC49" s="44"/>
      <c r="AD49" s="88"/>
      <c r="AE49" s="78"/>
      <c r="AF49" s="80"/>
      <c r="AG49" s="82" t="s">
        <v>18</v>
      </c>
    </row>
    <row r="50" spans="1:33" ht="15" customHeight="1">
      <c r="A50" s="31"/>
      <c r="B50" s="32"/>
      <c r="C50" s="33"/>
      <c r="D50" s="33"/>
      <c r="E50" s="33"/>
      <c r="F50" s="33"/>
      <c r="G50" s="33"/>
      <c r="H50" s="33"/>
      <c r="I50" s="33"/>
      <c r="J50" s="34"/>
      <c r="K50" s="35"/>
      <c r="L50" s="33"/>
      <c r="M50" s="33"/>
      <c r="N50" s="33"/>
      <c r="O50" s="33"/>
      <c r="P50" s="33"/>
      <c r="Q50" s="33"/>
      <c r="R50" s="33"/>
      <c r="S50" s="33"/>
      <c r="T50" s="33"/>
      <c r="U50" s="33"/>
      <c r="V50" s="34"/>
      <c r="W50" s="35"/>
      <c r="X50" s="33"/>
      <c r="Y50" s="33"/>
      <c r="Z50" s="33"/>
      <c r="AA50" s="33"/>
      <c r="AB50" s="63"/>
      <c r="AC50" s="63"/>
      <c r="AD50" s="75">
        <f t="shared" ref="AD50:AD53" si="39">SUM(B50:J50)</f>
        <v>0</v>
      </c>
      <c r="AE50" s="75">
        <f t="shared" ref="AE50:AE53" si="40">SUM(K50:V50)</f>
        <v>0</v>
      </c>
      <c r="AF50" s="68">
        <f t="shared" ref="AF50:AF53" si="41">SUM(W50:AC50)</f>
        <v>0</v>
      </c>
      <c r="AG50" s="83">
        <f t="shared" ref="AG50:AG53" si="42">SUM(AD50,AE50,AF50)</f>
        <v>0</v>
      </c>
    </row>
    <row r="51" spans="1:33" ht="15" customHeight="1">
      <c r="A51" s="31"/>
      <c r="B51" s="32"/>
      <c r="C51" s="33"/>
      <c r="D51" s="33"/>
      <c r="E51" s="33"/>
      <c r="F51" s="33"/>
      <c r="G51" s="33"/>
      <c r="H51" s="33"/>
      <c r="I51" s="33"/>
      <c r="J51" s="34"/>
      <c r="K51" s="35"/>
      <c r="L51" s="33"/>
      <c r="M51" s="33"/>
      <c r="N51" s="33"/>
      <c r="O51" s="33"/>
      <c r="P51" s="33"/>
      <c r="Q51" s="33"/>
      <c r="R51" s="33"/>
      <c r="S51" s="33"/>
      <c r="T51" s="33"/>
      <c r="U51" s="33"/>
      <c r="V51" s="34"/>
      <c r="W51" s="35"/>
      <c r="X51" s="33"/>
      <c r="Y51" s="33"/>
      <c r="Z51" s="33"/>
      <c r="AA51" s="33"/>
      <c r="AB51" s="63"/>
      <c r="AC51" s="63"/>
      <c r="AD51" s="75">
        <f t="shared" si="39"/>
        <v>0</v>
      </c>
      <c r="AE51" s="75">
        <f t="shared" si="40"/>
        <v>0</v>
      </c>
      <c r="AF51" s="68">
        <f t="shared" si="41"/>
        <v>0</v>
      </c>
      <c r="AG51" s="83">
        <f t="shared" si="42"/>
        <v>0</v>
      </c>
    </row>
    <row r="52" spans="1:33" ht="15" customHeight="1">
      <c r="A52" s="31"/>
      <c r="B52" s="32"/>
      <c r="C52" s="33"/>
      <c r="D52" s="33"/>
      <c r="E52" s="33"/>
      <c r="F52" s="33"/>
      <c r="G52" s="33"/>
      <c r="H52" s="33"/>
      <c r="I52" s="33"/>
      <c r="J52" s="34"/>
      <c r="K52" s="35"/>
      <c r="L52" s="33"/>
      <c r="M52" s="33"/>
      <c r="N52" s="33"/>
      <c r="O52" s="33"/>
      <c r="P52" s="33"/>
      <c r="Q52" s="33"/>
      <c r="R52" s="33"/>
      <c r="S52" s="33"/>
      <c r="T52" s="33"/>
      <c r="U52" s="33"/>
      <c r="V52" s="34"/>
      <c r="W52" s="35"/>
      <c r="X52" s="33"/>
      <c r="Y52" s="33"/>
      <c r="Z52" s="33"/>
      <c r="AA52" s="33"/>
      <c r="AB52" s="63"/>
      <c r="AC52" s="63"/>
      <c r="AD52" s="75">
        <f t="shared" si="39"/>
        <v>0</v>
      </c>
      <c r="AE52" s="75">
        <f t="shared" si="40"/>
        <v>0</v>
      </c>
      <c r="AF52" s="68">
        <f t="shared" si="41"/>
        <v>0</v>
      </c>
      <c r="AG52" s="83">
        <f t="shared" si="42"/>
        <v>0</v>
      </c>
    </row>
    <row r="53" spans="1:33" ht="15" customHeight="1">
      <c r="A53" s="31"/>
      <c r="B53" s="32"/>
      <c r="C53" s="33"/>
      <c r="D53" s="33"/>
      <c r="E53" s="33"/>
      <c r="F53" s="33"/>
      <c r="G53" s="33"/>
      <c r="H53" s="33"/>
      <c r="I53" s="33"/>
      <c r="J53" s="34"/>
      <c r="K53" s="35"/>
      <c r="L53" s="33"/>
      <c r="M53" s="33"/>
      <c r="N53" s="33"/>
      <c r="O53" s="33"/>
      <c r="P53" s="33"/>
      <c r="Q53" s="33"/>
      <c r="R53" s="33"/>
      <c r="S53" s="33"/>
      <c r="T53" s="33"/>
      <c r="U53" s="33"/>
      <c r="V53" s="34"/>
      <c r="W53" s="35"/>
      <c r="X53" s="33"/>
      <c r="Y53" s="33"/>
      <c r="Z53" s="33"/>
      <c r="AA53" s="33"/>
      <c r="AB53" s="63"/>
      <c r="AC53" s="63"/>
      <c r="AD53" s="75">
        <f t="shared" si="39"/>
        <v>0</v>
      </c>
      <c r="AE53" s="75">
        <f t="shared" si="40"/>
        <v>0</v>
      </c>
      <c r="AF53" s="68">
        <f t="shared" si="41"/>
        <v>0</v>
      </c>
      <c r="AG53" s="83">
        <f t="shared" si="42"/>
        <v>0</v>
      </c>
    </row>
    <row r="54" spans="1:33">
      <c r="A54" s="36" t="s">
        <v>93</v>
      </c>
      <c r="B54" s="37">
        <f>SUM(B50:B53)</f>
        <v>0</v>
      </c>
      <c r="C54" s="37">
        <f t="shared" ref="C54:AC54" si="43">SUM(C50:C53)</f>
        <v>0</v>
      </c>
      <c r="D54" s="37">
        <f t="shared" si="43"/>
        <v>0</v>
      </c>
      <c r="E54" s="37">
        <f t="shared" si="43"/>
        <v>0</v>
      </c>
      <c r="F54" s="37">
        <f t="shared" si="43"/>
        <v>0</v>
      </c>
      <c r="G54" s="37">
        <f t="shared" si="43"/>
        <v>0</v>
      </c>
      <c r="H54" s="37">
        <f t="shared" si="43"/>
        <v>0</v>
      </c>
      <c r="I54" s="37">
        <f t="shared" si="43"/>
        <v>0</v>
      </c>
      <c r="J54" s="37">
        <f t="shared" si="43"/>
        <v>0</v>
      </c>
      <c r="K54" s="37">
        <f t="shared" si="43"/>
        <v>0</v>
      </c>
      <c r="L54" s="37">
        <f t="shared" si="43"/>
        <v>0</v>
      </c>
      <c r="M54" s="37">
        <f t="shared" si="43"/>
        <v>0</v>
      </c>
      <c r="N54" s="37">
        <f t="shared" si="43"/>
        <v>0</v>
      </c>
      <c r="O54" s="37">
        <f t="shared" si="43"/>
        <v>0</v>
      </c>
      <c r="P54" s="37">
        <f t="shared" si="43"/>
        <v>0</v>
      </c>
      <c r="Q54" s="37">
        <f t="shared" si="43"/>
        <v>0</v>
      </c>
      <c r="R54" s="37">
        <f t="shared" si="43"/>
        <v>0</v>
      </c>
      <c r="S54" s="37">
        <f t="shared" si="43"/>
        <v>0</v>
      </c>
      <c r="T54" s="37">
        <f t="shared" si="43"/>
        <v>0</v>
      </c>
      <c r="U54" s="37">
        <f t="shared" si="43"/>
        <v>0</v>
      </c>
      <c r="V54" s="37">
        <f t="shared" si="43"/>
        <v>0</v>
      </c>
      <c r="W54" s="37">
        <f t="shared" si="43"/>
        <v>0</v>
      </c>
      <c r="X54" s="37">
        <f t="shared" si="43"/>
        <v>0</v>
      </c>
      <c r="Y54" s="37">
        <f t="shared" si="43"/>
        <v>0</v>
      </c>
      <c r="Z54" s="37">
        <f t="shared" si="43"/>
        <v>0</v>
      </c>
      <c r="AA54" s="37">
        <f t="shared" si="43"/>
        <v>0</v>
      </c>
      <c r="AB54" s="64">
        <f t="shared" ref="AB54" si="44">SUM(AB50:AB53)</f>
        <v>0</v>
      </c>
      <c r="AC54" s="64">
        <f t="shared" si="43"/>
        <v>0</v>
      </c>
      <c r="AD54" s="76">
        <f>SUM(AD49:AD53)</f>
        <v>0</v>
      </c>
      <c r="AE54" s="76">
        <f>SUM(AE49:AE53)</f>
        <v>0</v>
      </c>
      <c r="AF54" s="69">
        <f>SUM(AF49:AF53)</f>
        <v>0</v>
      </c>
      <c r="AG54" s="84">
        <f>SUM(AD54,AE54,AF54)</f>
        <v>0</v>
      </c>
    </row>
    <row r="55" spans="1:33" ht="6" customHeight="1">
      <c r="A55" s="53"/>
      <c r="B55" s="42"/>
      <c r="C55" s="40"/>
      <c r="D55" s="40"/>
      <c r="E55" s="40"/>
      <c r="F55" s="40"/>
      <c r="G55" s="40"/>
      <c r="H55" s="40"/>
      <c r="I55" s="40"/>
      <c r="J55" s="41"/>
      <c r="K55" s="42"/>
      <c r="L55" s="40"/>
      <c r="M55" s="40"/>
      <c r="N55" s="40"/>
      <c r="O55" s="40"/>
      <c r="P55" s="40"/>
      <c r="Q55" s="40"/>
      <c r="R55" s="40"/>
      <c r="S55" s="40"/>
      <c r="T55" s="40"/>
      <c r="U55" s="40"/>
      <c r="V55" s="41"/>
      <c r="W55" s="42"/>
      <c r="X55" s="40"/>
      <c r="Y55" s="40"/>
      <c r="Z55" s="40"/>
      <c r="AA55" s="40"/>
      <c r="AB55" s="40"/>
      <c r="AC55" s="40"/>
      <c r="AD55" s="77"/>
      <c r="AE55" s="77"/>
      <c r="AF55" s="70"/>
      <c r="AG55" s="85"/>
    </row>
    <row r="56" spans="1:33">
      <c r="A56" s="54" t="s">
        <v>19</v>
      </c>
      <c r="B56" s="55"/>
      <c r="C56" s="56"/>
      <c r="D56" s="56"/>
      <c r="E56" s="56"/>
      <c r="F56" s="56"/>
      <c r="G56" s="56"/>
      <c r="H56" s="56"/>
      <c r="I56" s="56"/>
      <c r="J56" s="57"/>
      <c r="K56" s="58"/>
      <c r="L56" s="56"/>
      <c r="M56" s="56"/>
      <c r="N56" s="56"/>
      <c r="O56" s="56"/>
      <c r="P56" s="56"/>
      <c r="Q56" s="56"/>
      <c r="R56" s="56"/>
      <c r="S56" s="56"/>
      <c r="T56" s="56"/>
      <c r="U56" s="56"/>
      <c r="V56" s="57"/>
      <c r="W56" s="58"/>
      <c r="X56" s="56"/>
      <c r="Y56" s="56"/>
      <c r="Z56" s="56"/>
      <c r="AA56" s="56"/>
      <c r="AB56" s="56"/>
      <c r="AC56" s="56"/>
      <c r="AD56" s="79">
        <f>SUM(AD54,AD19,AD12,AD47,AD33,AD26)</f>
        <v>0</v>
      </c>
      <c r="AE56" s="79">
        <f t="shared" ref="AE56:AF56" si="45">SUM(AE54,AE19,AE12,AE47,AE33,AE26)</f>
        <v>0</v>
      </c>
      <c r="AF56" s="72">
        <f t="shared" si="45"/>
        <v>0</v>
      </c>
      <c r="AG56" s="87">
        <f>SUM(AG54,AG19,AG12,AG40,AG47,AG33,AG26)</f>
        <v>0</v>
      </c>
    </row>
    <row r="59" spans="1:33">
      <c r="A59" s="46"/>
    </row>
    <row r="60" spans="1:33">
      <c r="A60" s="46"/>
    </row>
    <row r="61" spans="1:33">
      <c r="A61" s="46"/>
    </row>
    <row r="62" spans="1:33">
      <c r="A62" s="46"/>
    </row>
    <row r="63" spans="1:33">
      <c r="A63" s="46"/>
    </row>
    <row r="64" spans="1:33">
      <c r="A64" s="46"/>
    </row>
    <row r="65" spans="1:1">
      <c r="A65" s="46"/>
    </row>
    <row r="66" spans="1:1">
      <c r="A66" s="46"/>
    </row>
    <row r="67" spans="1:1">
      <c r="A67" s="46"/>
    </row>
    <row r="68" spans="1:1">
      <c r="A68" s="46"/>
    </row>
  </sheetData>
  <mergeCells count="16">
    <mergeCell ref="I3:M3"/>
    <mergeCell ref="O4:S4"/>
    <mergeCell ref="AH5:AI5"/>
    <mergeCell ref="C1:F1"/>
    <mergeCell ref="J4:L4"/>
    <mergeCell ref="AD5:AG5"/>
    <mergeCell ref="R3:S3"/>
    <mergeCell ref="AD4:AG4"/>
    <mergeCell ref="H4:I4"/>
    <mergeCell ref="W4:AA4"/>
    <mergeCell ref="E3:F4"/>
    <mergeCell ref="G3:G4"/>
    <mergeCell ref="M4:N4"/>
    <mergeCell ref="U4:V4"/>
    <mergeCell ref="T3:Z3"/>
    <mergeCell ref="P3:Q3"/>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B0BDA28354FE428CF9D5CDBBDC2B51" ma:contentTypeVersion="21" ma:contentTypeDescription="Create a new document." ma:contentTypeScope="" ma:versionID="c8b424a024638107e862ef661ce3e927">
  <xsd:schema xmlns:xsd="http://www.w3.org/2001/XMLSchema" xmlns:xs="http://www.w3.org/2001/XMLSchema" xmlns:p="http://schemas.microsoft.com/office/2006/metadata/properties" xmlns:ns2="ba5dce25-404e-4194-9dc5-dcf768767489" xmlns:ns3="2aa160fe-8a58-4125-82cc-1ae39e484653" targetNamespace="http://schemas.microsoft.com/office/2006/metadata/properties" ma:root="true" ma:fieldsID="d9351619b71cfe5e2960395e735a4df0" ns2:_="" ns3:_="">
    <xsd:import namespace="ba5dce25-404e-4194-9dc5-dcf768767489"/>
    <xsd:import namespace="2aa160fe-8a58-4125-82cc-1ae39e48465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Number" minOccurs="0"/>
                <xsd:element ref="ns3:MediaLengthInSeconds" minOccurs="0"/>
                <xsd:element ref="ns2: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5dce25-404e-4194-9dc5-dcf7687674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3e890bc-2287-4bc0-92db-c68d2805e993}" ma:internalName="TaxCatchAll" ma:showField="CatchAllData" ma:web="ba5dce25-404e-4194-9dc5-dcf7687674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a160fe-8a58-4125-82cc-1ae39e48465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e2959a9-0533-44f9-9984-75b1ff78bc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umber xmlns="2aa160fe-8a58-4125-82cc-1ae39e484653" xsi:nil="true"/>
    <TaxCatchAll xmlns="ba5dce25-404e-4194-9dc5-dcf768767489" xsi:nil="true"/>
    <lcf76f155ced4ddcb4097134ff3c332f xmlns="2aa160fe-8a58-4125-82cc-1ae39e48465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3470B7-C06C-4701-9353-44E9936F0034}"/>
</file>

<file path=customXml/itemProps2.xml><?xml version="1.0" encoding="utf-8"?>
<ds:datastoreItem xmlns:ds="http://schemas.openxmlformats.org/officeDocument/2006/customXml" ds:itemID="{9AE0EABF-1413-4A67-B743-58010FEB5629}"/>
</file>

<file path=customXml/itemProps3.xml><?xml version="1.0" encoding="utf-8"?>
<ds:datastoreItem xmlns:ds="http://schemas.openxmlformats.org/officeDocument/2006/customXml" ds:itemID="{9A4E586C-3704-4439-AC79-8B4BED5E62D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 Pearce</dc:creator>
  <cp:keywords/>
  <dc:description/>
  <cp:lastModifiedBy/>
  <cp:revision/>
  <dcterms:created xsi:type="dcterms:W3CDTF">2022-02-24T11:00:27Z</dcterms:created>
  <dcterms:modified xsi:type="dcterms:W3CDTF">2025-03-11T17:07:01Z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0x010100E7B0BDA28354FE428CF9D5CDBBDC2B51</vt:lpwstr>
  </property>
  <property fmtid="{D5CDD505-2E9C-101B-9397-08002B2CF9AE}" pid="3" name="MediaServiceImageTags">
    <vt:lpwstr/>
  </property>
</Properties>
</file>